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0 PRO\10 PRO Projektid\Valga-Valka IPS PRO 2017_nr 1572\TELLIJA_CD\PÕHIPROJEKT_vers.3\LAT\6_Economy part\6.2_List of construction work volumes_BA\"/>
    </mc:Choice>
  </mc:AlternateContent>
  <bookViews>
    <workbookView xWindow="0" yWindow="0" windowWidth="28800" windowHeight="13335" tabRatio="915"/>
  </bookViews>
  <sheets>
    <sheet name="1.1-1 Valka ELT" sheetId="39" r:id="rId1"/>
    <sheet name="1.1-2 Valka EST" sheetId="69" r:id="rId2"/>
    <sheet name="1.1-3 Valka LKT" sheetId="65" r:id="rId3"/>
    <sheet name="1.1-4 Valka TS" sheetId="43" r:id="rId4"/>
    <sheet name="1.1-5 Valka AR" sheetId="45" r:id="rId5"/>
    <sheet name="1.2-2 Valka LKT" sheetId="66" r:id="rId6"/>
    <sheet name="1.2-3 Valka TS" sheetId="55" r:id="rId7"/>
    <sheet name="1.2-4 Valka AR" sheetId="58" r:id="rId8"/>
    <sheet name="1.3-2 Valka TS" sheetId="64" r:id="rId9"/>
    <sheet name="2.1-2 Valka LKT" sheetId="67" r:id="rId10"/>
    <sheet name="2.1-3 Valka TS" sheetId="57" r:id="rId11"/>
    <sheet name="2.1-4 Valka AR" sheetId="59" r:id="rId12"/>
    <sheet name="2.2-2 Valka LKT" sheetId="68" r:id="rId13"/>
    <sheet name="2.2-3 Valka TS" sheetId="63" r:id="rId14"/>
    <sheet name="2.2-4 Valka AR" sheetId="70" r:id="rId15"/>
  </sheets>
  <externalReferences>
    <externalReference r:id="rId16"/>
  </externalReferences>
  <definedNames>
    <definedName name="_xlnm.Print_Area" localSheetId="0">'1.1-1 Valka ELT'!$A$1:$E$110</definedName>
    <definedName name="_xlnm.Print_Area" localSheetId="1">'1.1-2 Valka EST'!$A$1:$E$61</definedName>
    <definedName name="_xlnm.Print_Area" localSheetId="2">'1.1-3 Valka LKT'!$A$1:$E$53</definedName>
    <definedName name="_xlnm.Print_Area" localSheetId="3">'1.1-4 Valka TS'!$A$1:$E$80</definedName>
    <definedName name="_xlnm.Print_Area" localSheetId="4">'1.1-5 Valka AR'!$A$1:$E$33</definedName>
    <definedName name="_xlnm.Print_Area" localSheetId="5">'1.2-2 Valka LKT'!$A$1:$E$33</definedName>
    <definedName name="_xlnm.Print_Area" localSheetId="6">'1.2-3 Valka TS'!$A$1:$E$66</definedName>
    <definedName name="_xlnm.Print_Area" localSheetId="7">'1.2-4 Valka AR'!$A$1:$E$23</definedName>
    <definedName name="_xlnm.Print_Area" localSheetId="8">'1.3-2 Valka TS'!$A$1:$E$47</definedName>
    <definedName name="_xlnm.Print_Area" localSheetId="9">'2.1-2 Valka LKT'!$A$1:$E$36</definedName>
    <definedName name="_xlnm.Print_Area" localSheetId="10">'2.1-3 Valka TS'!$A$1:$E$60</definedName>
    <definedName name="_xlnm.Print_Area" localSheetId="11">'2.1-4 Valka AR'!$A$1:$E$23</definedName>
    <definedName name="_xlnm.Print_Area" localSheetId="12">'2.2-2 Valka LKT'!$A$1:$E$35</definedName>
    <definedName name="_xlnm.Print_Area" localSheetId="13">'2.2-3 Valka TS'!$A$1:$E$65</definedName>
  </definedNames>
  <calcPr calcId="152511"/>
</workbook>
</file>

<file path=xl/calcChain.xml><?xml version="1.0" encoding="utf-8"?>
<calcChain xmlns="http://schemas.openxmlformats.org/spreadsheetml/2006/main">
  <c r="A8" i="70" l="1"/>
  <c r="A7" i="70"/>
  <c r="A6" i="70"/>
  <c r="A5" i="70"/>
  <c r="A4" i="70"/>
  <c r="A16" i="58"/>
  <c r="A16" i="45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38" i="65" l="1"/>
  <c r="A39" i="65" s="1"/>
  <c r="A40" i="65" s="1"/>
  <c r="A41" i="65" s="1"/>
  <c r="A42" i="65" s="1"/>
  <c r="A43" i="65" s="1"/>
  <c r="A8" i="69" l="1"/>
  <c r="A7" i="69"/>
  <c r="A6" i="69"/>
  <c r="A5" i="69"/>
  <c r="A4" i="69"/>
  <c r="A17" i="68" l="1"/>
  <c r="A18" i="68" s="1"/>
  <c r="A20" i="68" s="1"/>
  <c r="A21" i="68" s="1"/>
  <c r="A22" i="68" s="1"/>
  <c r="A23" i="68" s="1"/>
  <c r="A24" i="68" s="1"/>
  <c r="A25" i="68" s="1"/>
  <c r="A26" i="68" s="1"/>
  <c r="A27" i="68" s="1"/>
  <c r="A28" i="68" s="1"/>
  <c r="A30" i="68" s="1"/>
  <c r="A31" i="68" s="1"/>
  <c r="A32" i="68" s="1"/>
  <c r="A33" i="68" s="1"/>
  <c r="A34" i="68" s="1"/>
  <c r="A16" i="68"/>
  <c r="A8" i="68"/>
  <c r="A7" i="68"/>
  <c r="A6" i="68"/>
  <c r="A5" i="68"/>
  <c r="A4" i="68"/>
  <c r="E23" i="67"/>
  <c r="A8" i="67"/>
  <c r="A7" i="67"/>
  <c r="A6" i="67"/>
  <c r="A5" i="67"/>
  <c r="A4" i="67"/>
  <c r="A8" i="66"/>
  <c r="A7" i="66"/>
  <c r="A6" i="66"/>
  <c r="A5" i="66"/>
  <c r="A4" i="66"/>
  <c r="E25" i="65"/>
  <c r="A16" i="65"/>
  <c r="A17" i="65" s="1"/>
  <c r="A18" i="65" s="1"/>
  <c r="A20" i="65" s="1"/>
  <c r="A21" i="65" s="1"/>
  <c r="A22" i="65" s="1"/>
  <c r="A23" i="65" s="1"/>
  <c r="A24" i="65" s="1"/>
  <c r="A25" i="65" s="1"/>
  <c r="A26" i="65" s="1"/>
  <c r="A27" i="65" s="1"/>
  <c r="A28" i="65" s="1"/>
  <c r="A29" i="65" s="1"/>
  <c r="A30" i="65" s="1"/>
  <c r="A31" i="65" s="1"/>
  <c r="A32" i="65" s="1"/>
  <c r="A33" i="65" s="1"/>
  <c r="A34" i="65" s="1"/>
  <c r="A35" i="65" s="1"/>
  <c r="A36" i="65" s="1"/>
  <c r="A37" i="65" s="1"/>
  <c r="A45" i="65" s="1"/>
  <c r="A8" i="65"/>
  <c r="A7" i="65"/>
  <c r="A6" i="65"/>
  <c r="A5" i="65"/>
  <c r="A4" i="65"/>
  <c r="A47" i="65" l="1"/>
  <c r="A49" i="65" s="1"/>
  <c r="A46" i="65"/>
  <c r="A48" i="65" s="1"/>
  <c r="A50" i="65" s="1"/>
  <c r="A8" i="64" l="1"/>
  <c r="A7" i="64"/>
  <c r="A6" i="64"/>
  <c r="A5" i="64"/>
  <c r="A4" i="64"/>
  <c r="A8" i="63" l="1"/>
  <c r="A7" i="63"/>
  <c r="A6" i="63"/>
  <c r="A5" i="63"/>
  <c r="A4" i="63"/>
  <c r="A8" i="59"/>
  <c r="A7" i="59"/>
  <c r="A6" i="59"/>
  <c r="A5" i="59"/>
  <c r="A4" i="59"/>
  <c r="A8" i="57"/>
  <c r="A7" i="57"/>
  <c r="A6" i="57"/>
  <c r="A5" i="57"/>
  <c r="A4" i="57"/>
  <c r="A8" i="58"/>
  <c r="A7" i="58"/>
  <c r="A6" i="58"/>
  <c r="A5" i="58"/>
  <c r="A4" i="58"/>
  <c r="A8" i="55"/>
  <c r="A7" i="55"/>
  <c r="A6" i="55"/>
  <c r="A5" i="55"/>
  <c r="A4" i="55"/>
  <c r="A8" i="45"/>
  <c r="A7" i="45"/>
  <c r="A6" i="45"/>
  <c r="A5" i="45"/>
  <c r="A4" i="45"/>
  <c r="A8" i="43"/>
  <c r="A7" i="43"/>
  <c r="A6" i="43"/>
  <c r="A5" i="43"/>
  <c r="A4" i="43"/>
  <c r="A8" i="39"/>
  <c r="A7" i="39"/>
  <c r="A6" i="39"/>
  <c r="A5" i="39"/>
  <c r="A4" i="39"/>
</calcChain>
</file>

<file path=xl/sharedStrings.xml><?xml version="1.0" encoding="utf-8"?>
<sst xmlns="http://schemas.openxmlformats.org/spreadsheetml/2006/main" count="985" uniqueCount="304">
  <si>
    <t>Nr.p.k.</t>
  </si>
  <si>
    <t>Kods</t>
  </si>
  <si>
    <t>Darba nosaukums</t>
  </si>
  <si>
    <t>Mērvienība</t>
  </si>
  <si>
    <t>Daudzums</t>
  </si>
  <si>
    <t>m</t>
  </si>
  <si>
    <t>gb</t>
  </si>
  <si>
    <t>kpl</t>
  </si>
  <si>
    <t>Teritorijas labiekārtošanas darbi</t>
  </si>
  <si>
    <t>Ārējie elektroagādes tīkli</t>
  </si>
  <si>
    <t>m³</t>
  </si>
  <si>
    <t>Citi darbi</t>
  </si>
  <si>
    <t>Vides prasības</t>
  </si>
  <si>
    <t>Konsultācijas ar projektētāju</t>
  </si>
  <si>
    <t>Pieminekļu aizsardzības uzraudzība</t>
  </si>
  <si>
    <t>Pieminekļu aizsardzības izpēte</t>
  </si>
  <si>
    <t>Ainavu arhitektūra</t>
  </si>
  <si>
    <t>Pergolas uzstādīšana</t>
  </si>
  <si>
    <t>Portika izbūve</t>
  </si>
  <si>
    <t>Velosipēdu turētāja uzstādīšana</t>
  </si>
  <si>
    <t>Koka soliņa uzstādīšana</t>
  </si>
  <si>
    <t>Atkritumu tvertnes uzstādīšana</t>
  </si>
  <si>
    <t>LED informācijas panelis</t>
  </si>
  <si>
    <t>Šūpoles</t>
  </si>
  <si>
    <t>Renes</t>
  </si>
  <si>
    <t>Lappset Tino</t>
  </si>
  <si>
    <t>Lappset Thallium</t>
  </si>
  <si>
    <t>Lappset Seesaw</t>
  </si>
  <si>
    <t>Lappset Tube tunelis</t>
  </si>
  <si>
    <t>m2</t>
  </si>
  <si>
    <t>Konstrukcija no gājēju tilta</t>
  </si>
  <si>
    <t>Darbu daudzumu sarakst Nr. 2.2-3</t>
  </si>
  <si>
    <t>Darbu daudzumu sarakst Nr. 2.1-4</t>
  </si>
  <si>
    <t>Darbu daudzumu sarakst Nr. 2.1-3</t>
  </si>
  <si>
    <t>Darbu daudzumu sarakst Nr. 1.3-2</t>
  </si>
  <si>
    <t>Darbu daudzumu sarakst Nr. 1.2-4</t>
  </si>
  <si>
    <t>Darbu daudzumu sarakst Nr. 1.2-3</t>
  </si>
  <si>
    <t>Darbu daudzumu sarakst Nr. 1.1-4</t>
  </si>
  <si>
    <t>Darbu daudzumu saraksts Nr. 1.1-2</t>
  </si>
  <si>
    <t>Darbu daudzumu saraksts Nr. 1.1-1</t>
  </si>
  <si>
    <r>
      <t>L</t>
    </r>
    <r>
      <rPr>
        <vertAlign val="subscript"/>
        <sz val="9"/>
        <color rgb="FF000000"/>
        <rFont val="Trebuchet MS"/>
        <family val="2"/>
        <charset val="186"/>
      </rPr>
      <t>c</t>
    </r>
  </si>
  <si>
    <t>Paraugu ņemšana un izmēģinājumi</t>
  </si>
  <si>
    <t>kopsumma</t>
  </si>
  <si>
    <t>Atļaujas, apdrošināšanas</t>
  </si>
  <si>
    <t>Info tāfeles</t>
  </si>
  <si>
    <t>Darbu norises vietas uzturēšana</t>
  </si>
  <si>
    <t>Darba drošība </t>
  </si>
  <si>
    <t>Kvalitātes un darbu programmas plāns</t>
  </si>
  <si>
    <t>Pagaidu darbi, t.sk. būvuzņēmēja birojs objektā</t>
  </si>
  <si>
    <t>Mērīšanas un marķēšanas darbi</t>
  </si>
  <si>
    <t>Dzīvžogu un krūmu nozāģēšana, sakņu izraušana</t>
  </si>
  <si>
    <t>Atsevišķa koka nozāģēšana un celma izraušana (ar frēzēšanu) </t>
  </si>
  <si>
    <t>gab</t>
  </si>
  <si>
    <t>Koka vainaga norobežošana</t>
  </si>
  <si>
    <t>Dzīvžoga apgriešana</t>
  </si>
  <si>
    <t>Ceļa vietas attīrīšana</t>
  </si>
  <si>
    <t>m²</t>
  </si>
  <si>
    <t>Autobusa pieturas nojaukšana (kopā ar nojumi, apmales akmeņiem, pamatu utt.)</t>
  </si>
  <si>
    <t>Apmales akmeņu novākšana</t>
  </si>
  <si>
    <t>m </t>
  </si>
  <si>
    <t>Parketa akmeņu seguma novākšana</t>
  </si>
  <si>
    <t>Ēku nojaukšana (kopā ar pamatiem) </t>
  </si>
  <si>
    <t>Augsnes novākšana, vid. augst. 30 cm</t>
  </si>
  <si>
    <t>Uzbēruma veidošana no pievestās zemes, 
smalka smilts Kf≥ 0.2...0.5m/dnn</t>
  </si>
  <si>
    <t>Uzbēruma pamatnes planēšana un blīvēšana</t>
  </si>
  <si>
    <t>Kaļķakmens šķembas (franču drenāža)</t>
  </si>
  <si>
    <t>Esošā seguma frēzēšana, Hvid=9cm</t>
  </si>
  <si>
    <t>Smilšu izlīdzinājuma slānis h=3cm</t>
  </si>
  <si>
    <t>Smilšu cementa izlīdzinājuma slānis h=3cm</t>
  </si>
  <si>
    <t>Blīva asfaltbetona AC 16 surf maisījums, h=5cm 
NB! maisījums atbilst min kvalitātes prasībām saskaņā ar projektu</t>
  </si>
  <si>
    <t>Blīva asfaltbetona AC 16 surf maisījums+gilzonīts 10%, h=5cm 
NB! maisījums atbilst min kvalitātes prasībām saskaņā ar projektu</t>
  </si>
  <si>
    <t>Porainā asfaltbetona AC 32 base maisījums, h=7cm
NB! maisījums atbilst min kvalitātes prasībām saskaņā ar projektu</t>
  </si>
  <si>
    <t>Porainā asfaltbetona AC 32 base maisījums+gilzonīts 10%, h=7cm
NB! maisījums atbilst min kvalitātes prasībām saskaņā ar projektu</t>
  </si>
  <si>
    <t>Porainā asfaltbetona AC 16 base maisījums+gilzonīts 10%, h=4cm
NB! maisījums atbilst min kvalitātes prasībām saskaņā ar projektu</t>
  </si>
  <si>
    <t>Mõisakivi akmens MINI, pelēks, 14x14x7</t>
  </si>
  <si>
    <t>Ielas akmens Losa Vulcano-Breinco vai analogs, rupjināts 30x10x10</t>
  </si>
  <si>
    <t>Ielas akmens "keramikas ķieģelis" (Dutch paver), sarkans, rupjinātu virsmu 20x5x6.5</t>
  </si>
  <si>
    <t>Ielas akmens Losa Vulcano-Breinco vai analogs, 60x40x10</t>
  </si>
  <si>
    <t>Gatavās betona plātnes (gājēju ceļi) 60x100x12</t>
  </si>
  <si>
    <t>EPDM gumijas Playtop Nike Grind vai analogs (dažādas krāsas) h=4cm</t>
  </si>
  <si>
    <t>Ceļazīmes ar stabu un pamatni</t>
  </si>
  <si>
    <t>Ceļa marķēšana ar termoplastiku</t>
  </si>
  <si>
    <t>Cauruļveida norobežojums</t>
  </si>
  <si>
    <t>Pagaidu satiksmes organizēšana</t>
  </si>
  <si>
    <t>kopsumma </t>
  </si>
  <si>
    <t>Zāliena augsnes iekārtošana un sēja, III zāliena klase, h=8cm</t>
  </si>
  <si>
    <t>Cauruļveida norobežojuma novākšana</t>
  </si>
  <si>
    <t>Konstrukciju nojaukšana (kāpnes)</t>
  </si>
  <si>
    <t>Uzbēruma veidošana no pievestās zemes,smalka smilts Kf≥ 0.2...0.5m/dnn</t>
  </si>
  <si>
    <t>Granīta plākšņu segums (Saulo Park vai analogs), h=5cm</t>
  </si>
  <si>
    <t>1 Vispārējie</t>
  </si>
  <si>
    <t>2 Būvobjekta sagatavošana</t>
  </si>
  <si>
    <t>3 Zemes darbi</t>
  </si>
  <si>
    <t>4 Segums</t>
  </si>
  <si>
    <t>Koka ēka</t>
  </si>
  <si>
    <t>Tīkla konstrukcija (žogs)</t>
  </si>
  <si>
    <t>Drošības saliņu nojaukšana (kopā ar apmales akmeņiem, pamatni utt.)</t>
  </si>
  <si>
    <t>Ceļazīmju pārvietošana</t>
  </si>
  <si>
    <t>Autobusa pieturas nojume</t>
  </si>
  <si>
    <t>Darbu veikšanai nepieciešamo materiālu un iekārtu nogādāšana būvlaukumā, uzturēšana un aizvešana pēc darbu pabeigšanas</t>
  </si>
  <si>
    <t>darbs</t>
  </si>
  <si>
    <t>Satiksmes pārorganizēšanai nepieciešamo ceļazīmju uzstādīšana, būvniecības teritorijas marķēšana</t>
  </si>
  <si>
    <t>Cauruļvadu ierīkošanai nepieciešamā trases koridora sagatavošana (krūmu, koku, pagaidu būvju u.c. aizvākšana)</t>
  </si>
  <si>
    <t>Projektētā cauruļvada atrašanās vietas iezīmēšana dabā</t>
  </si>
  <si>
    <t>Lietus notekūdeņu caurules SN8 PE/PP De160 mm uzstādīšana</t>
  </si>
  <si>
    <t>Lietus notekūdeņu caurules SN8 PE/PP De200 mm uzstādīšana</t>
  </si>
  <si>
    <t>Lietus notekūdeņu caurules SN8 PE/PP De250 mm uzstādīšana</t>
  </si>
  <si>
    <t>Lietus notekūdeņu caurules SN8 PE/PP De315 mm uzstādīšana</t>
  </si>
  <si>
    <t>Lietus notekūdeņu caurules SN8 PE/PP De630 mm uzstādīšana</t>
  </si>
  <si>
    <t>Brīdinājuma lentas "Kanalizācija" uzstādīšana</t>
  </si>
  <si>
    <t>Teleskopiskā lietus ūdens akas PE De560/500 un ķeta rāmis ar slēgtu vāku 40 T uzstādīšana</t>
  </si>
  <si>
    <t>Teleskopiskā lietus ūdens akas PE De560/500 un ķeta rāmis ar slēgtu vāku 25 T uzstādīšana</t>
  </si>
  <si>
    <t>Teleskopiskā lietus ūdens akas PE De800/500 un ķeta rāmis ar slēgtu vāku 40 T uzstādīšana</t>
  </si>
  <si>
    <t>Teleskopiskā lietus ūdens gūlijas De400/315 un kantains ķeta rāmis ar resti 40 T (ar 300l nosēddaļu) uzstādīšana</t>
  </si>
  <si>
    <t>Teleskopiskā lietus ūdens gūlijas De560/500 un kantains ķeta rāmis ar resti 40 T (ar 300l nosēddaļu) uzstādīšana</t>
  </si>
  <si>
    <t>Lietus ūdens paraugu ņemšanas akas NOK315 PE De800/600 un ķeta rāmis ar slēgtu vāku 25 T uzstādīšana</t>
  </si>
  <si>
    <t>I klases smilšu-eļļas atdalītāju ENS50 LM uzstādīšana (iekļauj signālkabeļa uzstādīšanu kopā ar barošanas blokiem)</t>
  </si>
  <si>
    <t>Dzelzsbetona slodzi izkliedējošā plātnu 3,3x8,6m uzstādīšana</t>
  </si>
  <si>
    <t>Lietus ūdens savākšanas kanālu NW100 5.0 uzstādīšana</t>
  </si>
  <si>
    <t>Lietus ūdens savākšanas kanālu NW100 10.0 uzstādīšana</t>
  </si>
  <si>
    <t>Lietus ūdens savākšanas kanālu NW100 15.0 uzstādīšana</t>
  </si>
  <si>
    <t>Lietus ūdens savākšanas kanālu NW100 20.0 uzstādīšana</t>
  </si>
  <si>
    <t>Savākšanas kanāli gružu ķērājs DN150 uzstādīšana</t>
  </si>
  <si>
    <t>Infiltrācijas kasetes 1200x300x600mm uzstādīšana ar pamatni un klipšiem (sistēmu ieskauj ģeotekstils uz šķembu pamatnes)</t>
  </si>
  <si>
    <t>16x3</t>
  </si>
  <si>
    <t>Lietus notekūdeņu noslēgtapu De200 uzstādīšana (pagaidu, līdz būvniecības 1.2 etaps)</t>
  </si>
  <si>
    <t>Lietus notekūdeņu noslēgtapu De250 uzstādīšana (pagaidu, līdz būvniecības 2.2 etaps)</t>
  </si>
  <si>
    <t>Lietus notekūdeņu caurules galu daļa slīpuma nostiprināšana ar akmeņiem un ģeotekstiliem</t>
  </si>
  <si>
    <t>Grāvju "Konnaoja/Varžupite" rekonstrukcija</t>
  </si>
  <si>
    <t>Pašteces cauruļvadu mazgāšana ar spiediena strūklu un video novērošana</t>
  </si>
  <si>
    <t xml:space="preserve">Uzbūvētā cauruļvada izpildmērījumi   </t>
  </si>
  <si>
    <t>Nevajadzīgo aku un cauruļvadu likvidēšana</t>
  </si>
  <si>
    <t>Siltinājuma uzklāšana, ja nepieciešams</t>
  </si>
  <si>
    <t>Citas šajā sadaļā minēto darbu izpildei nepieciešamās darbības (ieskaitot materiālus)</t>
  </si>
  <si>
    <t>Piezīmes:</t>
  </si>
  <si>
    <t>Lietus notekūdeņu dubultuzmava De200 uzstādīšana</t>
  </si>
  <si>
    <t>Lietus notekūdeņu noslēgtapu De200 uzstādīšana (pagaidu, līdz būvniecības 2.1 etaps)</t>
  </si>
  <si>
    <t>Lietus notekūdeņu dubultuzmava De250 uzstādīšana</t>
  </si>
  <si>
    <t>Tranšeja - bedre kabeļa vai citu apakšzemes komunikāciju apsekošanai (šurfēšana)</t>
  </si>
  <si>
    <t>gab.</t>
  </si>
  <si>
    <t>Tranšeja - bedre ZS uzmavām</t>
  </si>
  <si>
    <t>Tranšejas rakšana un aizbēršana viena līdz divu kabeļu (caurules) guldīšanai 0.7m dziļumā</t>
  </si>
  <si>
    <t>Tranšejas rakšana un aizbēršana viena līdz divu kabeļu (caurules) guldīšanai 1m dziļumā</t>
  </si>
  <si>
    <t>Tranšejas rakšana un aizbēršana viena līdz divu kabeļu (caurules) guldīšanai 0.7m dziļumā ar rokām</t>
  </si>
  <si>
    <t>ZS kabeļa līdz 25 mm2 ieguldīšana gatavā tranšejā</t>
  </si>
  <si>
    <t>Kabeļu aizsargcaurules d=līdz 110 mm ieguldīšana gatavā tranšejā</t>
  </si>
  <si>
    <t>ZS kabeļa līdz 25 mm2 ievēršana caurulē</t>
  </si>
  <si>
    <t>ZS kabeļa montāža apgaismojuma balstā</t>
  </si>
  <si>
    <t>balsts</t>
  </si>
  <si>
    <t>ZS kabeļa montāža kabeļsadalnē un vadības sadalnē</t>
  </si>
  <si>
    <t xml:space="preserve">ZS plastmasas izolācijas kabeļa līdz 25 mm2 gala apdare </t>
  </si>
  <si>
    <t xml:space="preserve">ZS plastmasas izolācijas kabeļa līdz 4x50mm2 savienošanas uzmavas montāža </t>
  </si>
  <si>
    <t>EPL vai sarkanās līnijas nospraušana</t>
  </si>
  <si>
    <t>km</t>
  </si>
  <si>
    <t>EPL digitālā uzmērīšana</t>
  </si>
  <si>
    <t>Automātslēdža un spaiļu komplekta montāža balstā</t>
  </si>
  <si>
    <t>kompl.</t>
  </si>
  <si>
    <t>Kabeļa 3x1,5 montāža balstā</t>
  </si>
  <si>
    <t>Esošo apgaismojuma gaismekļu, kabeļa un automātslēdža saudzīga demontāža</t>
  </si>
  <si>
    <t>Esošo apgaismojuma balstu demontāža un nogādāšana pasūtītāja norādītajā vietā</t>
  </si>
  <si>
    <t xml:space="preserve">Apgaismojuma balsta un pamata uzstādīšana </t>
  </si>
  <si>
    <t>Konsoles uzstādīšana apgaismojuma balstam</t>
  </si>
  <si>
    <t>Gaismekļa (armatūras) uzstādīšana un pieslēgšana</t>
  </si>
  <si>
    <t>LED lentas montāža, pieslēgšana</t>
  </si>
  <si>
    <t>LED lentas transformatora montāža, pieslēgšana</t>
  </si>
  <si>
    <t>Kabeļu sadalnes un metāla pamatnes uzstādīšana, pieslēgšana un kabeļu safāzēšana</t>
  </si>
  <si>
    <t>Drošinātāju un nažu montāža sadalnē</t>
  </si>
  <si>
    <t>Hidropacēlājs</t>
  </si>
  <si>
    <t>h</t>
  </si>
  <si>
    <t>Esošās kabeļu sadalnes KS-4 tipa demontāža, nodošana pasūtītājam</t>
  </si>
  <si>
    <t>Fasādes un pamatu virsmas segumu montāža, krāsošana (Raiņa iela 6)</t>
  </si>
  <si>
    <t>Betona apmales atjaunošana (Raiņa iela 6)</t>
  </si>
  <si>
    <t>Izpilddokumentācijas sagatavošana (cilpas F-0 pret. mērīšana, izolācijas pretestība mērījumi, izpildshēmas utt.) un iesniegšana pasūtītājam</t>
  </si>
  <si>
    <t>objekts</t>
  </si>
  <si>
    <t>Brauktuves (rajona nozīmes ielu) asfaltbetona  atjaunošana</t>
  </si>
  <si>
    <t>Ielu (brauktuvju) asfaltbetona seguma demontāža</t>
  </si>
  <si>
    <t>Kabeļu montāža sadales skapjos un krosos</t>
  </si>
  <si>
    <t>100 pāri</t>
  </si>
  <si>
    <t>Krosējumi krosos (esošajā)</t>
  </si>
  <si>
    <t>10 gab.</t>
  </si>
  <si>
    <t>Maģistrālo un sadales kabeļu mērījumi starp gala iekārtām</t>
  </si>
  <si>
    <t>pāris</t>
  </si>
  <si>
    <t xml:space="preserve">Ārtelpu sadales skapju ar ierokamu pamatu uzstādīšana līdz 600 pāri </t>
  </si>
  <si>
    <t>Zemējuma ierīkošana kabeļu skapim</t>
  </si>
  <si>
    <t>Tranšejas rakšana un aizbēršana platumā līdz 0.5m apdzīvotā vietā</t>
  </si>
  <si>
    <t xml:space="preserve">Kabeļu kanalizācijas cauruļu ieguldīšana tranšejā   </t>
  </si>
  <si>
    <t>Kabeļu akas PEH uzstādīšana, plastmasas KKC2 uzstādīšana</t>
  </si>
  <si>
    <t>Kabeļu akas PEH; KKC-2 uzstādīšana uz esošās kanalizācijas</t>
  </si>
  <si>
    <t>Kabeļu kanalizācijas aku lūku komplektu nomaiņa braucamā daļā un uz ietves</t>
  </si>
  <si>
    <t>Kabeļu kanalizācijas caurejamības pārbaude (buksiera ievilkšana kabeļu kanalizācijā)</t>
  </si>
  <si>
    <t>Kabeļu ieguldīšana kabeļu kanalizācijā</t>
  </si>
  <si>
    <t>kabeļu ieguldīšana tranšejā</t>
  </si>
  <si>
    <t>Sadales tīkla kabeļa pāru montāža paralēlā uzmavā, kabeļa tilpums 10x2</t>
  </si>
  <si>
    <t>uzmava</t>
  </si>
  <si>
    <t>Sadales tīkla kabeļa pāru montāža paralēlā uzmavā, kabeļa tilpums 30x2</t>
  </si>
  <si>
    <t>Sadales tīkla kabeļa pāru montāža paralēlā uzmavā, kabeļa tilpums 50x2</t>
  </si>
  <si>
    <t>Maģistrālā tīkla kabeļa pāru montāža paralēlā uzmavā, kabeļa tilpums 200x2</t>
  </si>
  <si>
    <t>Maģistrālā un Sadales tīkla kabeļa uzmavas montāža</t>
  </si>
  <si>
    <t xml:space="preserve">Elektroniskā sakaru tīkla  ar būvatļauju nodošana būvvaldē ekspluatācijā. </t>
  </si>
  <si>
    <t>būvatļauja</t>
  </si>
  <si>
    <t>Telekomunikāciju tīklu izpilddokumentācijas izgatavošana saskaņā ar "Lattelecom" tehniskajām prasībām (vaļēja tranšeja)</t>
  </si>
  <si>
    <t>Pieņemšanas testēšana un mērījumi; 1. šķiedra vienā piekļuves punktā</t>
  </si>
  <si>
    <t>šķiedra</t>
  </si>
  <si>
    <t>Tranšejas rakšana un aizbēršana platumā līdz 0.8m apdzīvotā vietā</t>
  </si>
  <si>
    <t>Tranšejas rakšana un aizbēršana platumā līdz 0.3m ar rokām</t>
  </si>
  <si>
    <t>Kabeļu akas PEH uzstādīšana uz esošās kanalizācijas</t>
  </si>
  <si>
    <t>Optiskā kabeļa iepūšana caurulē</t>
  </si>
  <si>
    <t>Uzmavas izcelšana kabeļu pievienošanai, šķiedru pārmetinašanai</t>
  </si>
  <si>
    <t>Jauna 12F optiskā kabeļa pievienošana esošajai uzmavai</t>
  </si>
  <si>
    <t>kabelis</t>
  </si>
  <si>
    <t>12F optiskā kabeļa iestrādāšana ODF</t>
  </si>
  <si>
    <t>Optiskā kabeļa šķiedru metināšana  1. šķiedra</t>
  </si>
  <si>
    <t>metinājums</t>
  </si>
  <si>
    <t>Optiskā kabeļa montāža gala iekārtā (ODF) kabelis bez konektoriem</t>
  </si>
  <si>
    <t>Telekomunikāciju tīklu digitālās izpilddokumentācijas izgatavošana</t>
  </si>
  <si>
    <t>Kabeļu aizsargcaurules d=līdz 50 mm ieguldīšana gatavā tranšejā</t>
  </si>
  <si>
    <t>Trases vai sarkanās līnijas nospraušana</t>
  </si>
  <si>
    <t>Trases digitālā uzmērīšana</t>
  </si>
  <si>
    <t>Spaiļu montāža sadalnē</t>
  </si>
  <si>
    <t>Kabeļu sadalnes un metāla pamatnes uzstādīšana</t>
  </si>
  <si>
    <t>Rozešu bloka montāža sadalnē/ēkā</t>
  </si>
  <si>
    <t>Pasūtītāja personāla apmācība, instruktāža objektā</t>
  </si>
  <si>
    <t>Izpilddokumentācijas sagatavošana (deklarācijas, cilpas F-0 pret. mērīšana, izolācijas pretestība mērījumi, izpildshēmas utt.) un iesniegšana pasūtītājam</t>
  </si>
  <si>
    <t>Rezerves caurules D-110 750N izbūve (t.s. gofrēta dubultsienu caurule D=110mm 750N sarkana EVOCAB HARD un brīdinājuma lenta 80mm)</t>
  </si>
  <si>
    <t>SIA Lattelecom elektronisko sakaru kabeļa atšurfēšana, padziļināšana un divdaļīgas aizsargcaurules Split Ø110 750N uzstādīšana (t.s. EVOCAB SPLIT 750N dalītā caurule D=110mm SRS melna ar sarkaniem klipšiem un brīdinājuma lenta sakaru kabelim)</t>
  </si>
  <si>
    <t>SIA Lattelecom esošā elektronisko sakaru kabeļa atšurfēšana un pārvietošana ārpus brauktuves/ietves zonas (t.s. brīdinājuma lenta sakaru kabelim)</t>
  </si>
  <si>
    <t>AS Sadales tīkls esošo 0.4kV kabeļa atšurfēšana, pārvietošana, padziļināšana un divdaļīgas aizsargcaurules Split Ø110 750N uzstādīšana (t.s. EVOCAB SPLIT 750N dalītā caurule D=110mm SRS melna ar sarkaniem klipšiem un brīdinājuma lenta 80mm)</t>
  </si>
  <si>
    <t>SIA TELIA elektronisko sakaru kanalizācijas atšurfēšana, padziļināšana un divdaļīgas aizsargcaurules Split Ø110 750N uzstādīšana (t.s. EVOCAB SPLIT 750N dalītā caurule D=110mm SRS melna ar sarkaniem klipšiem un brīdinājuma lenta sakaru kabelim)</t>
  </si>
  <si>
    <t>Optiskā kabeļa ievēršana caurulē</t>
  </si>
  <si>
    <t>Datu kabeļa ievēršana caurulē</t>
  </si>
  <si>
    <t>Spēka kabeļa (līdz 3x2,5mm2) ievēršana caurulē</t>
  </si>
  <si>
    <t>Kabeļa montāža apgaismojuma balstā (kamerām, wifi raidītājam)</t>
  </si>
  <si>
    <t>Kabeļu montāža kabeļsadalnē un ēkā</t>
  </si>
  <si>
    <t>Tīkla iekārtu montāža, sashēmošana, programmēšana</t>
  </si>
  <si>
    <t>IP kameru montāža, sashēmošana, programmēšana</t>
  </si>
  <si>
    <t>Kārbas montāža balstā</t>
  </si>
  <si>
    <t>Kabeļu sadalnes, papildrāmja un metāla pamatnes uzstādīšana</t>
  </si>
  <si>
    <t>Savienojuma kārbu un automātslēdžu montāža sadalnē/ēkā</t>
  </si>
  <si>
    <t>Ieraksta iekārtas uzstādīšana, programmēšana</t>
  </si>
  <si>
    <t>Optiskā kabeļa gala apdare</t>
  </si>
  <si>
    <t>Kabeļa ievēršana caurulē</t>
  </si>
  <si>
    <t>Kabeļa montāža kabeļsadalnē un ēkā</t>
  </si>
  <si>
    <t>v/a sadalnes līdz 36M montāža, sashēmošana</t>
  </si>
  <si>
    <t>Automātslēdžu montāža, sashēmošana</t>
  </si>
  <si>
    <t>Kabeļu montāža pa sienās, griestiem</t>
  </si>
  <si>
    <t>Kontaktligzdas montāža, sashēmošana</t>
  </si>
  <si>
    <t>Gaismekļa montāža, sashēmošana</t>
  </si>
  <si>
    <t>Avārijas gaismekļa montāža, sashēmošana</t>
  </si>
  <si>
    <t>Slēdža montāža, sashēmošana</t>
  </si>
  <si>
    <t>Ēkas zemējuma kontūra izbūve</t>
  </si>
  <si>
    <t>Ceļazīmes demontāža (kopā ar stabu un pamatni) </t>
  </si>
  <si>
    <t>Konstrukciju nojaukšana (Autobusa pietura)</t>
  </si>
  <si>
    <t>Būvniecībai nederīgās zemes izrakšana h=1m</t>
  </si>
  <si>
    <t>Drenāžas slānis no vidējās smilts, h=min 20cm, t.sk. izgūšana no karjera, transports, izkraušana, planēšana, blīvēšana, gala apstrāde; k≥1,0 m/katru dienu, Kt≥0,98</t>
  </si>
  <si>
    <t>Drenāžas slānis no vidējās smilts, h=min 30cm, t.sk. izgūšana no karjera, transports, izkraušana, planēšana, blīvēšana, gala apstrāde; k≥1,0 m/katru dienu, Kt≥0,98</t>
  </si>
  <si>
    <t>Frakcionētās šķembas pamata fr.32...63, saskaldītā 16...32, 8...12 (Brauktuves un stāvvietas) h=30cm</t>
  </si>
  <si>
    <t>Frakcionētāsšķembas pamata fr 16....32, saskaldītā 8...12 (ietves) h=25cm</t>
  </si>
  <si>
    <t>Betona apmales akmeņi (ietves) 100x20x8, kopā ar pamata C35/37</t>
  </si>
  <si>
    <t>Zāliena apmale, h=7cm, biezums 5mm</t>
  </si>
  <si>
    <t>Betona malu akmeņi (brauktuve)
100x29x15cm, kopā ar pamata C35/37</t>
  </si>
  <si>
    <t>Sazinieties ar apkārtējo situāciju</t>
  </si>
  <si>
    <t>1. Līgumslēdzējs uzglabā likvidēto materiālu Līgumslēdzējas iestādes norādītajā noliktavā vai uzglabāšanas vietā.</t>
  </si>
  <si>
    <t>Drenāžas slānis no vidējās smilts, h=min 20cm, t.sk. izgūšana no karjera, transports, izkraušana, planēšana, blīvēšana, gala apstrāde;  k≥1,0 m/katru dienu, Kt≥0,98</t>
  </si>
  <si>
    <t>Frakcionētās šķembas
pamata fr 16....32, saskaldītā 8...12 (ietves)
h=25cm</t>
  </si>
  <si>
    <t>Frakcionētās šķembas pamata fr 16....32, saskaldītā 8...12
h=15cm</t>
  </si>
  <si>
    <t>Betona apmales akmeņi (ietves) 100x20x8, kopā ar pamata 35/37</t>
  </si>
  <si>
    <t>Drenāžas slānis no vidējās smilts, h=min 30cm, t.sk. izgūšana no karjera, transports, izkraušana, planēšana, blīvēšana, gala apstrāde;  k≥1,0 m/katru dienu, Kt≥0,98</t>
  </si>
  <si>
    <t>Frakcionētās šķembas pamata fr 16....32, saskaldītā 8...12 (ietves) h=25cm</t>
  </si>
  <si>
    <t>Betona malu akmeņi (brauktuve) 100x29x15cm, kopā ar pamata C35/37</t>
  </si>
  <si>
    <t>Lietus ūdens kanalizācija</t>
  </si>
  <si>
    <t>Darbu daudzumu saraksts Nr. 1.2-2</t>
  </si>
  <si>
    <t>Darbu daudzumu saraksts Nr. 2.1-2</t>
  </si>
  <si>
    <t>Darbu daudzumu saraksts Nr. 2.2-2</t>
  </si>
  <si>
    <t>Lietus notekūdeņu noslēgtapu De250 uzstādīšana (pagaidu, līdz būvniecības 2.1 etaps)</t>
  </si>
  <si>
    <t>5 Satiksmes organizēšana un drošības līdzekļi</t>
  </si>
  <si>
    <t>6 Ainavas iekārtiošanas darbi</t>
  </si>
  <si>
    <t>7 Citi darbi</t>
  </si>
  <si>
    <t>6 Citi darbi</t>
  </si>
  <si>
    <t>ELT, SPĒKA ROZETES PA TERITORIJU</t>
  </si>
  <si>
    <t>"TS", REZERVES CAURULES, KOMUNIKĀCIJA ČAULOŠANA</t>
  </si>
  <si>
    <t>VIDEO, WIFI</t>
  </si>
  <si>
    <t>EL, JAUNĀS ĒKAS ELEKTROAPGĀDE</t>
  </si>
  <si>
    <t>"ELT" ELEKTROAPGĀDE, IELU APGAISMOJUMS</t>
  </si>
  <si>
    <t>EST LATTELECOM</t>
  </si>
  <si>
    <t>EST TELIA</t>
  </si>
  <si>
    <t>Darbu daudzumu saraksts Nr. 1.1-3</t>
  </si>
  <si>
    <t>Darbu daudzumu sarakst Nr. 1.1-5</t>
  </si>
  <si>
    <t>Ārējie elektronisko sakaru tīkli</t>
  </si>
  <si>
    <t>Telekomunikāciju caurules d=līdz 50 mm ieguldīšana gatavā tranšejā</t>
  </si>
  <si>
    <t>Telekomunikāciju caurules d=līdz 110 mm ieguldīšana gatavā tranšejā</t>
  </si>
  <si>
    <t>Rezerves buksiera ievēršana caurulē</t>
  </si>
  <si>
    <t>Kameru leņķu ieregulēšana (pēc Pasūtītāja norādēm)</t>
  </si>
  <si>
    <t xml:space="preserve">Staba un pamata uzstādīšana </t>
  </si>
  <si>
    <t>Kabeļu aizsargcaurules d=līdz 63 mm ieguldīšana gatavā tranšejā</t>
  </si>
  <si>
    <t>ZS kabeļa līdz 5x6 mm2 ievēršana caurulē</t>
  </si>
  <si>
    <t>Zemējuma izbūve sadalnei (zem 30 Omi)</t>
  </si>
  <si>
    <t>Brauktuves šķembu segums (Sagatavošana asfaltēšanai)</t>
  </si>
  <si>
    <t>Brauktuves (pilsētas nozīmes ielu) asfaltbetona  atjaunošana</t>
  </si>
  <si>
    <t>Trases nospraušana</t>
  </si>
  <si>
    <t>ODF uzstādīšana, vai WiFI maršrutētāja uzstādīšana</t>
  </si>
  <si>
    <t>Kabeļu kanalizācijas cauruļu ievietošana škeltajās aizargcaurulēs</t>
  </si>
  <si>
    <t>Uzmavas uzstādīšana un 2 optisko kabeļu iestrāde uzmavā (FOSC400 tipa uzmava)</t>
  </si>
  <si>
    <t>Lietus ūdens savākšanas kanāls plast.reste uzstādīšana</t>
  </si>
  <si>
    <t>Darbu daudzumu sarakst Nr. 2.2-4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</si>
</sst>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&quot;Ls&quot;\ * #,##0.00_-;\-&quot;Ls&quot;\ * #,##0.00_-;_-&quot;Ls&quot;\ * &quot;-&quot;??_-;_-@_-"/>
    <numFmt numFmtId="165" formatCode="0.0"/>
    <numFmt numFmtId="166" formatCode="#\ ###\ ###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0"/>
      <name val="Times New Roman"/>
      <family val="1"/>
      <charset val="186"/>
    </font>
    <font>
      <b/>
      <sz val="10"/>
      <name val="Times New Roman"/>
      <family val="1"/>
    </font>
    <font>
      <sz val="10"/>
      <name val="Arial"/>
      <family val="2"/>
      <charset val="186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11"/>
      <color indexed="8"/>
      <name val="Calibri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MS Sans Serif"/>
      <family val="2"/>
      <charset val="186"/>
    </font>
    <font>
      <sz val="11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8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  <font>
      <sz val="10"/>
      <color theme="1"/>
      <name val="Times New Roman"/>
      <family val="1"/>
    </font>
    <font>
      <sz val="9"/>
      <name val="Times New Roman"/>
      <family val="1"/>
    </font>
    <font>
      <sz val="10"/>
      <color theme="0"/>
      <name val="Times New Roman"/>
      <family val="1"/>
    </font>
    <font>
      <sz val="11"/>
      <color rgb="FF000000"/>
      <name val="Calibri"/>
      <family val="2"/>
      <charset val="186"/>
    </font>
    <font>
      <sz val="9"/>
      <color rgb="FF000000"/>
      <name val="Trebuchet MS"/>
      <family val="2"/>
      <charset val="186"/>
    </font>
    <font>
      <vertAlign val="subscript"/>
      <sz val="9"/>
      <color rgb="FF000000"/>
      <name val="Trebuchet MS"/>
      <family val="2"/>
      <charset val="186"/>
    </font>
    <font>
      <sz val="9"/>
      <name val="Trebuchet MS"/>
      <family val="2"/>
      <charset val="186"/>
    </font>
    <font>
      <b/>
      <sz val="9"/>
      <color rgb="FF000000"/>
      <name val="Trebuchet MS"/>
      <family val="2"/>
      <charset val="186"/>
    </font>
    <font>
      <b/>
      <sz val="9"/>
      <name val="Trebuchet MS"/>
      <family val="2"/>
      <charset val="186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9" fillId="0" borderId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textRotation="90"/>
    </xf>
    <xf numFmtId="0" fontId="9" fillId="0" borderId="0"/>
    <xf numFmtId="0" fontId="4" fillId="0" borderId="0"/>
    <xf numFmtId="0" fontId="10" fillId="0" borderId="0"/>
    <xf numFmtId="0" fontId="4" fillId="0" borderId="0"/>
    <xf numFmtId="0" fontId="11" fillId="0" borderId="0"/>
    <xf numFmtId="0" fontId="12" fillId="0" borderId="0"/>
    <xf numFmtId="0" fontId="13" fillId="0" borderId="0"/>
    <xf numFmtId="0" fontId="4" fillId="0" borderId="0"/>
    <xf numFmtId="0" fontId="9" fillId="0" borderId="0"/>
    <xf numFmtId="164" fontId="4" fillId="0" borderId="0" applyFont="0" applyFill="0" applyBorder="0" applyAlignment="0" applyProtection="0"/>
    <xf numFmtId="0" fontId="22" fillId="0" borderId="0"/>
  </cellStyleXfs>
  <cellXfs count="186">
    <xf numFmtId="0" fontId="0" fillId="0" borderId="0" xfId="0"/>
    <xf numFmtId="0" fontId="7" fillId="0" borderId="0" xfId="1" applyFont="1" applyFill="1"/>
    <xf numFmtId="0" fontId="7" fillId="0" borderId="0" xfId="1" applyFont="1" applyFill="1" applyAlignment="1">
      <alignment horizontal="center"/>
    </xf>
    <xf numFmtId="0" fontId="2" fillId="3" borderId="0" xfId="0" applyFont="1" applyFill="1"/>
    <xf numFmtId="0" fontId="6" fillId="3" borderId="1" xfId="2" applyFont="1" applyFill="1" applyBorder="1" applyAlignment="1">
      <alignment horizontal="center" vertical="center" wrapText="1"/>
    </xf>
    <xf numFmtId="0" fontId="6" fillId="3" borderId="1" xfId="2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/>
    <xf numFmtId="0" fontId="3" fillId="0" borderId="0" xfId="0" applyFont="1" applyFill="1"/>
    <xf numFmtId="1" fontId="17" fillId="0" borderId="0" xfId="0" applyNumberFormat="1" applyFont="1" applyAlignment="1"/>
    <xf numFmtId="0" fontId="7" fillId="3" borderId="0" xfId="0" applyFont="1" applyFill="1"/>
    <xf numFmtId="0" fontId="3" fillId="3" borderId="0" xfId="0" applyFont="1" applyFill="1" applyAlignment="1">
      <alignment vertical="center" wrapText="1"/>
    </xf>
    <xf numFmtId="0" fontId="20" fillId="0" borderId="0" xfId="1" applyFont="1" applyFill="1"/>
    <xf numFmtId="0" fontId="7" fillId="0" borderId="0" xfId="3" applyFont="1"/>
    <xf numFmtId="0" fontId="18" fillId="3" borderId="1" xfId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right" vertical="center"/>
    </xf>
    <xf numFmtId="9" fontId="21" fillId="0" borderId="1" xfId="2" applyNumberFormat="1" applyFont="1" applyFill="1" applyBorder="1" applyAlignment="1">
      <alignment horizontal="right" vertical="center"/>
    </xf>
    <xf numFmtId="0" fontId="7" fillId="3" borderId="1" xfId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vertical="center" wrapText="1"/>
    </xf>
    <xf numFmtId="2" fontId="7" fillId="0" borderId="0" xfId="1" applyNumberFormat="1" applyFont="1" applyFill="1"/>
    <xf numFmtId="1" fontId="16" fillId="2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0" fontId="3" fillId="0" borderId="1" xfId="2" applyFont="1" applyFill="1" applyBorder="1" applyAlignment="1">
      <alignment horizontal="right" vertical="center"/>
    </xf>
    <xf numFmtId="2" fontId="7" fillId="0" borderId="1" xfId="2" applyNumberFormat="1" applyFont="1" applyFill="1" applyBorder="1" applyAlignment="1">
      <alignment horizontal="right" vertical="center"/>
    </xf>
    <xf numFmtId="1" fontId="7" fillId="0" borderId="1" xfId="0" applyNumberFormat="1" applyFont="1" applyFill="1" applyBorder="1" applyAlignment="1">
      <alignment horizontal="center" vertical="center" readingOrder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 readingOrder="1"/>
    </xf>
    <xf numFmtId="49" fontId="7" fillId="0" borderId="1" xfId="0" applyNumberFormat="1" applyFont="1" applyFill="1" applyBorder="1" applyAlignment="1">
      <alignment horizontal="center" vertical="center" readingOrder="1"/>
    </xf>
    <xf numFmtId="1" fontId="7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23" fillId="0" borderId="1" xfId="20" applyFont="1" applyBorder="1" applyAlignment="1">
      <alignment horizontal="center"/>
    </xf>
    <xf numFmtId="0" fontId="23" fillId="0" borderId="1" xfId="20" applyFont="1" applyBorder="1" applyAlignment="1">
      <alignment wrapText="1"/>
    </xf>
    <xf numFmtId="0" fontId="23" fillId="0" borderId="1" xfId="20" applyFont="1" applyBorder="1" applyAlignment="1">
      <alignment horizontal="center" vertical="center"/>
    </xf>
    <xf numFmtId="0" fontId="23" fillId="0" borderId="1" xfId="20" applyNumberFormat="1" applyFont="1" applyBorder="1" applyAlignment="1">
      <alignment horizontal="center" vertical="center"/>
    </xf>
    <xf numFmtId="166" fontId="25" fillId="0" borderId="1" xfId="20" applyNumberFormat="1" applyFont="1" applyBorder="1" applyAlignment="1" applyProtection="1">
      <alignment horizontal="center" vertical="center" wrapText="1"/>
      <protection hidden="1"/>
    </xf>
    <xf numFmtId="0" fontId="23" fillId="0" borderId="1" xfId="20" applyFont="1" applyBorder="1" applyAlignment="1">
      <alignment horizontal="left" wrapText="1"/>
    </xf>
    <xf numFmtId="49" fontId="23" fillId="0" borderId="1" xfId="20" applyNumberFormat="1" applyFont="1" applyBorder="1" applyAlignment="1">
      <alignment horizontal="center" vertical="center"/>
    </xf>
    <xf numFmtId="49" fontId="23" fillId="0" borderId="1" xfId="20" applyNumberFormat="1" applyFont="1" applyBorder="1" applyAlignment="1">
      <alignment horizontal="center"/>
    </xf>
    <xf numFmtId="1" fontId="23" fillId="0" borderId="1" xfId="20" applyNumberFormat="1" applyFont="1" applyBorder="1" applyAlignment="1">
      <alignment horizontal="center" vertical="center"/>
    </xf>
    <xf numFmtId="166" fontId="25" fillId="0" borderId="1" xfId="20" applyNumberFormat="1" applyFont="1" applyBorder="1" applyAlignment="1" applyProtection="1">
      <alignment horizontal="center" vertical="center"/>
      <protection hidden="1"/>
    </xf>
    <xf numFmtId="0" fontId="23" fillId="0" borderId="1" xfId="20" applyFont="1" applyFill="1" applyBorder="1" applyAlignment="1">
      <alignment horizontal="center" vertical="center"/>
    </xf>
    <xf numFmtId="0" fontId="23" fillId="0" borderId="1" xfId="20" applyFont="1" applyFill="1" applyBorder="1" applyAlignment="1">
      <alignment wrapText="1"/>
    </xf>
    <xf numFmtId="166" fontId="25" fillId="0" borderId="1" xfId="20" applyNumberFormat="1" applyFont="1" applyFill="1" applyBorder="1" applyAlignment="1" applyProtection="1">
      <alignment horizontal="center" vertical="center" wrapText="1"/>
      <protection hidden="1"/>
    </xf>
    <xf numFmtId="0" fontId="23" fillId="0" borderId="1" xfId="20" applyNumberFormat="1" applyFont="1" applyFill="1" applyBorder="1" applyAlignment="1">
      <alignment horizontal="center" vertical="center"/>
    </xf>
    <xf numFmtId="0" fontId="23" fillId="0" borderId="1" xfId="20" applyFont="1" applyBorder="1" applyAlignment="1">
      <alignment vertical="center" wrapText="1"/>
    </xf>
    <xf numFmtId="0" fontId="23" fillId="0" borderId="1" xfId="20" applyFont="1" applyFill="1" applyBorder="1" applyAlignment="1">
      <alignment horizontal="center"/>
    </xf>
    <xf numFmtId="166" fontId="25" fillId="0" borderId="1" xfId="20" applyNumberFormat="1" applyFont="1" applyBorder="1" applyAlignment="1" applyProtection="1">
      <alignment horizontal="center" wrapText="1"/>
      <protection hidden="1"/>
    </xf>
    <xf numFmtId="0" fontId="23" fillId="0" borderId="1" xfId="20" applyFont="1" applyBorder="1" applyAlignment="1">
      <alignment horizontal="left"/>
    </xf>
    <xf numFmtId="0" fontId="23" fillId="0" borderId="1" xfId="20" applyFont="1" applyBorder="1" applyAlignment="1">
      <alignment horizontal="left" vertical="center"/>
    </xf>
    <xf numFmtId="0" fontId="23" fillId="0" borderId="1" xfId="20" applyFont="1" applyBorder="1" applyAlignment="1">
      <alignment horizontal="center" vertical="center" wrapText="1"/>
    </xf>
    <xf numFmtId="0" fontId="23" fillId="0" borderId="1" xfId="20" applyNumberFormat="1" applyFont="1" applyBorder="1" applyAlignment="1">
      <alignment horizontal="center" vertical="center" wrapText="1"/>
    </xf>
    <xf numFmtId="0" fontId="23" fillId="0" borderId="1" xfId="20" applyFont="1" applyBorder="1" applyAlignment="1">
      <alignment horizontal="left" vertical="center" wrapText="1"/>
    </xf>
    <xf numFmtId="0" fontId="23" fillId="0" borderId="1" xfId="20" applyNumberFormat="1" applyFont="1" applyBorder="1" applyAlignment="1">
      <alignment horizontal="center" wrapText="1"/>
    </xf>
    <xf numFmtId="49" fontId="29" fillId="0" borderId="1" xfId="0" applyNumberFormat="1" applyFont="1" applyFill="1" applyBorder="1" applyAlignment="1">
      <alignment horizontal="center" vertical="center" readingOrder="1"/>
    </xf>
    <xf numFmtId="1" fontId="29" fillId="0" borderId="1" xfId="0" applyNumberFormat="1" applyFont="1" applyFill="1" applyBorder="1" applyAlignment="1">
      <alignment horizontal="center" vertical="center" readingOrder="1"/>
    </xf>
    <xf numFmtId="49" fontId="29" fillId="0" borderId="1" xfId="0" applyNumberFormat="1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1" xfId="2" applyFont="1" applyFill="1" applyBorder="1" applyAlignment="1">
      <alignment horizontal="left" vertical="center"/>
    </xf>
    <xf numFmtId="0" fontId="20" fillId="0" borderId="1" xfId="1" applyFont="1" applyFill="1" applyBorder="1" applyAlignment="1">
      <alignment horizontal="left"/>
    </xf>
    <xf numFmtId="0" fontId="7" fillId="0" borderId="1" xfId="3" applyFont="1" applyBorder="1" applyAlignment="1">
      <alignment horizontal="center"/>
    </xf>
    <xf numFmtId="0" fontId="7" fillId="0" borderId="1" xfId="1" applyFont="1" applyFill="1" applyBorder="1" applyAlignment="1">
      <alignment horizontal="left"/>
    </xf>
    <xf numFmtId="0" fontId="30" fillId="3" borderId="1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/>
    </xf>
    <xf numFmtId="0" fontId="29" fillId="0" borderId="1" xfId="3" applyFont="1" applyBorder="1" applyAlignment="1">
      <alignment horizontal="center"/>
    </xf>
    <xf numFmtId="0" fontId="29" fillId="0" borderId="1" xfId="1" applyFont="1" applyFill="1" applyBorder="1" applyAlignment="1">
      <alignment horizontal="center"/>
    </xf>
    <xf numFmtId="0" fontId="31" fillId="0" borderId="1" xfId="0" applyFont="1" applyFill="1" applyBorder="1" applyAlignment="1">
      <alignment vertical="top" wrapText="1"/>
    </xf>
    <xf numFmtId="0" fontId="29" fillId="0" borderId="1" xfId="0" applyFont="1" applyBorder="1" applyAlignment="1">
      <alignment horizontal="center" vertical="top"/>
    </xf>
    <xf numFmtId="0" fontId="29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center" vertical="top" wrapText="1"/>
    </xf>
    <xf numFmtId="49" fontId="29" fillId="0" borderId="1" xfId="1" applyNumberFormat="1" applyFont="1" applyFill="1" applyBorder="1" applyAlignment="1">
      <alignment horizontal="left" vertical="top" wrapText="1"/>
    </xf>
    <xf numFmtId="49" fontId="29" fillId="0" borderId="1" xfId="1" applyNumberFormat="1" applyFont="1" applyFill="1" applyBorder="1" applyAlignment="1">
      <alignment horizontal="center" vertical="top"/>
    </xf>
    <xf numFmtId="0" fontId="29" fillId="0" borderId="1" xfId="0" applyFont="1" applyBorder="1" applyAlignment="1">
      <alignment horizontal="center" vertical="top" wrapText="1"/>
    </xf>
    <xf numFmtId="49" fontId="29" fillId="0" borderId="1" xfId="1" applyNumberFormat="1" applyFont="1" applyFill="1" applyBorder="1" applyAlignment="1">
      <alignment horizontal="center" vertical="top" wrapText="1"/>
    </xf>
    <xf numFmtId="0" fontId="29" fillId="0" borderId="1" xfId="1" applyFont="1" applyFill="1" applyBorder="1" applyAlignment="1">
      <alignment vertical="top"/>
    </xf>
    <xf numFmtId="2" fontId="29" fillId="0" borderId="1" xfId="1" applyNumberFormat="1" applyFont="1" applyFill="1" applyBorder="1" applyAlignment="1">
      <alignment vertical="top"/>
    </xf>
    <xf numFmtId="0" fontId="29" fillId="3" borderId="1" xfId="0" applyFont="1" applyFill="1" applyBorder="1" applyAlignment="1">
      <alignment horizontal="left" vertical="top" wrapText="1"/>
    </xf>
    <xf numFmtId="0" fontId="29" fillId="3" borderId="1" xfId="0" applyNumberFormat="1" applyFont="1" applyFill="1" applyBorder="1" applyAlignment="1">
      <alignment horizontal="center" vertical="top"/>
    </xf>
    <xf numFmtId="2" fontId="29" fillId="3" borderId="1" xfId="0" applyNumberFormat="1" applyFont="1" applyFill="1" applyBorder="1" applyAlignment="1">
      <alignment horizontal="center" vertical="top" wrapText="1"/>
    </xf>
    <xf numFmtId="165" fontId="29" fillId="0" borderId="1" xfId="0" applyNumberFormat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0" borderId="1" xfId="1" applyFont="1" applyFill="1" applyBorder="1" applyAlignment="1">
      <alignment horizontal="left" vertical="top"/>
    </xf>
    <xf numFmtId="0" fontId="23" fillId="0" borderId="1" xfId="20" applyFont="1" applyFill="1" applyBorder="1" applyAlignment="1">
      <alignment horizontal="left" wrapText="1"/>
    </xf>
    <xf numFmtId="0" fontId="23" fillId="0" borderId="0" xfId="20" applyFont="1" applyBorder="1"/>
    <xf numFmtId="0" fontId="23" fillId="0" borderId="0" xfId="20" applyFont="1" applyBorder="1" applyAlignment="1">
      <alignment horizontal="left"/>
    </xf>
    <xf numFmtId="0" fontId="23" fillId="0" borderId="0" xfId="20" applyFont="1" applyBorder="1" applyAlignment="1">
      <alignment wrapText="1"/>
    </xf>
    <xf numFmtId="0" fontId="23" fillId="0" borderId="0" xfId="20" applyFont="1" applyBorder="1" applyAlignment="1">
      <alignment horizontal="center"/>
    </xf>
    <xf numFmtId="49" fontId="23" fillId="0" borderId="0" xfId="20" applyNumberFormat="1" applyFont="1" applyBorder="1"/>
    <xf numFmtId="0" fontId="7" fillId="3" borderId="0" xfId="1" applyFont="1" applyFill="1" applyBorder="1" applyAlignment="1">
      <alignment horizontal="center" vertical="center" wrapText="1"/>
    </xf>
    <xf numFmtId="0" fontId="18" fillId="3" borderId="0" xfId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justify" vertical="center" wrapText="1"/>
    </xf>
    <xf numFmtId="0" fontId="6" fillId="3" borderId="0" xfId="2" applyFont="1" applyFill="1" applyBorder="1" applyAlignment="1">
      <alignment horizontal="center" vertical="center" wrapText="1"/>
    </xf>
    <xf numFmtId="0" fontId="6" fillId="3" borderId="0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right" vertical="center"/>
    </xf>
    <xf numFmtId="2" fontId="7" fillId="0" borderId="0" xfId="2" applyNumberFormat="1" applyFont="1" applyFill="1" applyBorder="1" applyAlignment="1">
      <alignment horizontal="right" vertical="center"/>
    </xf>
    <xf numFmtId="9" fontId="21" fillId="0" borderId="0" xfId="2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vertical="center" wrapText="1" readingOrder="1"/>
    </xf>
    <xf numFmtId="49" fontId="7" fillId="0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" fontId="6" fillId="3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/>
    </xf>
    <xf numFmtId="1" fontId="7" fillId="0" borderId="1" xfId="2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wrapText="1"/>
    </xf>
    <xf numFmtId="1" fontId="7" fillId="0" borderId="1" xfId="3" applyNumberFormat="1" applyFont="1" applyBorder="1" applyAlignment="1">
      <alignment horizontal="center"/>
    </xf>
    <xf numFmtId="1" fontId="7" fillId="0" borderId="1" xfId="1" applyNumberFormat="1" applyFont="1" applyFill="1" applyBorder="1" applyAlignment="1">
      <alignment horizontal="center"/>
    </xf>
    <xf numFmtId="2" fontId="7" fillId="0" borderId="1" xfId="1" applyNumberFormat="1" applyFont="1" applyFill="1" applyBorder="1"/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29" fillId="0" borderId="1" xfId="2" applyFont="1" applyFill="1" applyBorder="1" applyAlignment="1">
      <alignment horizontal="center" vertical="center" wrapText="1"/>
    </xf>
    <xf numFmtId="1" fontId="29" fillId="0" borderId="1" xfId="2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wrapText="1"/>
    </xf>
    <xf numFmtId="0" fontId="20" fillId="0" borderId="0" xfId="1" applyFont="1" applyFill="1" applyAlignment="1">
      <alignment wrapText="1"/>
    </xf>
    <xf numFmtId="1" fontId="29" fillId="0" borderId="1" xfId="2" applyNumberFormat="1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left" vertical="center" wrapText="1"/>
    </xf>
    <xf numFmtId="1" fontId="30" fillId="3" borderId="1" xfId="2" applyNumberFormat="1" applyFont="1" applyFill="1" applyBorder="1" applyAlignment="1">
      <alignment horizontal="center" vertical="center" wrapText="1"/>
    </xf>
    <xf numFmtId="1" fontId="29" fillId="0" borderId="1" xfId="3" applyNumberFormat="1" applyFont="1" applyBorder="1" applyAlignment="1">
      <alignment horizontal="center"/>
    </xf>
    <xf numFmtId="0" fontId="7" fillId="0" borderId="1" xfId="1" applyFont="1" applyFill="1" applyBorder="1" applyAlignment="1">
      <alignment horizontal="left" wrapText="1"/>
    </xf>
    <xf numFmtId="1" fontId="29" fillId="0" borderId="1" xfId="1" applyNumberFormat="1" applyFont="1" applyFill="1" applyBorder="1" applyAlignment="1">
      <alignment horizontal="center"/>
    </xf>
    <xf numFmtId="1" fontId="7" fillId="0" borderId="1" xfId="1" applyNumberFormat="1" applyFont="1" applyFill="1" applyBorder="1" applyAlignment="1">
      <alignment horizontal="center" vertical="center"/>
    </xf>
    <xf numFmtId="0" fontId="29" fillId="0" borderId="1" xfId="1" applyFont="1" applyFill="1" applyBorder="1" applyAlignment="1">
      <alignment horizontal="center" vertical="top"/>
    </xf>
    <xf numFmtId="0" fontId="29" fillId="0" borderId="1" xfId="1" applyFont="1" applyFill="1" applyBorder="1" applyAlignment="1">
      <alignment horizontal="center" vertical="top" wrapText="1"/>
    </xf>
    <xf numFmtId="0" fontId="28" fillId="0" borderId="1" xfId="0" applyNumberFormat="1" applyFont="1" applyBorder="1" applyAlignment="1">
      <alignment horizontal="center" vertical="top" wrapText="1"/>
    </xf>
    <xf numFmtId="1" fontId="29" fillId="0" borderId="1" xfId="1" applyNumberFormat="1" applyFont="1" applyFill="1" applyBorder="1" applyAlignment="1">
      <alignment horizontal="center" vertical="top" wrapText="1"/>
    </xf>
    <xf numFmtId="0" fontId="29" fillId="0" borderId="1" xfId="0" applyFont="1" applyBorder="1" applyAlignment="1">
      <alignment vertical="top" wrapText="1"/>
    </xf>
    <xf numFmtId="0" fontId="29" fillId="0" borderId="11" xfId="1" applyFont="1" applyFill="1" applyBorder="1" applyAlignment="1">
      <alignment horizontal="center" vertical="top"/>
    </xf>
    <xf numFmtId="0" fontId="28" fillId="0" borderId="11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center" vertical="top" wrapText="1"/>
    </xf>
    <xf numFmtId="165" fontId="29" fillId="0" borderId="11" xfId="0" applyNumberFormat="1" applyFont="1" applyFill="1" applyBorder="1" applyAlignment="1">
      <alignment horizontal="center" vertical="top" wrapText="1"/>
    </xf>
    <xf numFmtId="0" fontId="29" fillId="0" borderId="12" xfId="1" applyFont="1" applyFill="1" applyBorder="1" applyAlignment="1">
      <alignment horizontal="center" vertical="top"/>
    </xf>
    <xf numFmtId="0" fontId="28" fillId="0" borderId="12" xfId="0" applyNumberFormat="1" applyFont="1" applyBorder="1" applyAlignment="1">
      <alignment horizontal="center" vertical="top" wrapText="1"/>
    </xf>
    <xf numFmtId="0" fontId="28" fillId="0" borderId="12" xfId="0" applyFont="1" applyBorder="1" applyAlignment="1">
      <alignment horizontal="left" vertical="top" wrapText="1"/>
    </xf>
    <xf numFmtId="0" fontId="28" fillId="0" borderId="12" xfId="0" applyFont="1" applyBorder="1" applyAlignment="1">
      <alignment horizontal="center" vertical="top" wrapText="1"/>
    </xf>
    <xf numFmtId="165" fontId="29" fillId="0" borderId="12" xfId="0" applyNumberFormat="1" applyFont="1" applyFill="1" applyBorder="1" applyAlignment="1">
      <alignment horizontal="center" vertical="top" wrapText="1"/>
    </xf>
    <xf numFmtId="0" fontId="29" fillId="0" borderId="0" xfId="1" applyFont="1" applyFill="1" applyBorder="1" applyAlignment="1">
      <alignment horizontal="center" vertical="top"/>
    </xf>
    <xf numFmtId="0" fontId="2" fillId="0" borderId="8" xfId="1" applyFont="1" applyFill="1" applyBorder="1" applyAlignment="1">
      <alignment horizontal="left" vertical="top"/>
    </xf>
    <xf numFmtId="0" fontId="29" fillId="0" borderId="9" xfId="1" applyFont="1" applyFill="1" applyBorder="1" applyAlignment="1">
      <alignment horizontal="center" vertical="top"/>
    </xf>
    <xf numFmtId="0" fontId="29" fillId="0" borderId="9" xfId="1" applyFont="1" applyFill="1" applyBorder="1" applyAlignment="1">
      <alignment vertical="top"/>
    </xf>
    <xf numFmtId="2" fontId="29" fillId="0" borderId="10" xfId="1" applyNumberFormat="1" applyFont="1" applyFill="1" applyBorder="1" applyAlignment="1">
      <alignment vertical="top"/>
    </xf>
    <xf numFmtId="0" fontId="29" fillId="0" borderId="9" xfId="1" applyFont="1" applyFill="1" applyBorder="1" applyAlignment="1">
      <alignment vertical="top" wrapText="1"/>
    </xf>
    <xf numFmtId="0" fontId="28" fillId="0" borderId="0" xfId="0" applyNumberFormat="1" applyFont="1" applyBorder="1" applyAlignment="1">
      <alignment horizontal="center" vertical="top" wrapText="1"/>
    </xf>
    <xf numFmtId="0" fontId="28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center" vertical="top" wrapText="1"/>
    </xf>
    <xf numFmtId="165" fontId="29" fillId="0" borderId="0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center" readingOrder="1"/>
    </xf>
    <xf numFmtId="1" fontId="29" fillId="0" borderId="1" xfId="0" applyNumberFormat="1" applyFont="1" applyFill="1" applyBorder="1" applyAlignment="1">
      <alignment horizontal="center" vertical="center" wrapText="1" readingOrder="1"/>
    </xf>
    <xf numFmtId="165" fontId="29" fillId="0" borderId="1" xfId="0" applyNumberFormat="1" applyFont="1" applyFill="1" applyBorder="1" applyAlignment="1">
      <alignment horizontal="center" vertical="center" readingOrder="1"/>
    </xf>
    <xf numFmtId="0" fontId="30" fillId="3" borderId="1" xfId="2" applyFont="1" applyFill="1" applyBorder="1" applyAlignment="1">
      <alignment horizontal="center" vertical="center" wrapText="1" readingOrder="1"/>
    </xf>
    <xf numFmtId="1" fontId="30" fillId="3" borderId="1" xfId="2" applyNumberFormat="1" applyFont="1" applyFill="1" applyBorder="1" applyAlignment="1">
      <alignment horizontal="center" vertical="center" wrapText="1" readingOrder="1"/>
    </xf>
    <xf numFmtId="0" fontId="29" fillId="0" borderId="1" xfId="2" applyFont="1" applyFill="1" applyBorder="1" applyAlignment="1">
      <alignment horizontal="center" vertical="center" readingOrder="1"/>
    </xf>
    <xf numFmtId="1" fontId="29" fillId="0" borderId="1" xfId="2" applyNumberFormat="1" applyFont="1" applyFill="1" applyBorder="1" applyAlignment="1">
      <alignment horizontal="center" vertical="center" readingOrder="1"/>
    </xf>
    <xf numFmtId="0" fontId="29" fillId="0" borderId="1" xfId="1" applyFont="1" applyFill="1" applyBorder="1" applyAlignment="1">
      <alignment horizontal="center" vertical="center" readingOrder="1"/>
    </xf>
    <xf numFmtId="0" fontId="8" fillId="2" borderId="4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8" fillId="2" borderId="2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2" fontId="8" fillId="2" borderId="3" xfId="1" applyNumberFormat="1" applyFont="1" applyFill="1" applyBorder="1" applyAlignment="1">
      <alignment horizontal="center" vertical="center" wrapText="1"/>
    </xf>
    <xf numFmtId="2" fontId="8" fillId="2" borderId="6" xfId="1" applyNumberFormat="1" applyFont="1" applyFill="1" applyBorder="1" applyAlignment="1">
      <alignment horizontal="center" vertical="center" wrapText="1"/>
    </xf>
    <xf numFmtId="0" fontId="27" fillId="0" borderId="1" xfId="20" applyFont="1" applyBorder="1" applyAlignment="1">
      <alignment horizontal="left" vertical="center"/>
    </xf>
    <xf numFmtId="0" fontId="23" fillId="0" borderId="0" xfId="20" applyFont="1" applyBorder="1" applyAlignment="1">
      <alignment horizontal="left" vertical="top" wrapText="1"/>
    </xf>
    <xf numFmtId="0" fontId="26" fillId="0" borderId="1" xfId="20" applyFont="1" applyBorder="1" applyAlignment="1">
      <alignment horizontal="left" vertical="center"/>
    </xf>
    <xf numFmtId="0" fontId="23" fillId="0" borderId="0" xfId="20" applyFont="1" applyBorder="1" applyAlignment="1">
      <alignment vertical="top" wrapText="1"/>
    </xf>
    <xf numFmtId="0" fontId="26" fillId="0" borderId="8" xfId="20" applyFont="1" applyBorder="1" applyAlignment="1">
      <alignment horizontal="left" vertical="center"/>
    </xf>
    <xf numFmtId="0" fontId="26" fillId="0" borderId="9" xfId="20" applyFont="1" applyBorder="1" applyAlignment="1">
      <alignment horizontal="left" vertical="center"/>
    </xf>
    <xf numFmtId="0" fontId="26" fillId="0" borderId="10" xfId="20" applyFont="1" applyBorder="1" applyAlignment="1">
      <alignment horizontal="left" vertical="center"/>
    </xf>
  </cellXfs>
  <cellStyles count="21">
    <cellStyle name="Comma 2 3 2" xfId="6"/>
    <cellStyle name="Currency 3" xfId="19"/>
    <cellStyle name="Excel Built-in Normal" xfId="18"/>
    <cellStyle name="Normal" xfId="0" builtinId="0"/>
    <cellStyle name="Normal 10" xfId="13"/>
    <cellStyle name="Normal 2" xfId="2"/>
    <cellStyle name="Normal 2 2" xfId="12"/>
    <cellStyle name="Normal 2 2 2" xfId="7"/>
    <cellStyle name="Normal 2 3" xfId="9"/>
    <cellStyle name="Normal 2 4" xfId="4"/>
    <cellStyle name="Normal 2_1_Tame LBN 501 Vidrizi Birini" xfId="14"/>
    <cellStyle name="Normal 3" xfId="15"/>
    <cellStyle name="Normal 4" xfId="5"/>
    <cellStyle name="Normal 4 2" xfId="10"/>
    <cellStyle name="Normal 5" xfId="17"/>
    <cellStyle name="Normal 6" xfId="16"/>
    <cellStyle name="Normal 7" xfId="20"/>
    <cellStyle name="Normal_2009-08-20_BKUS_20.korpuss_Tame_PASUT. 2" xfId="3"/>
    <cellStyle name="Style 1" xfId="1"/>
    <cellStyle name="Обычный_33. OZOLNIEKU NOVADA DOME_OZO SKOLA_TELPU, GAITENU, KAPNU TELPU REMONTS_TAME_VADIMS_2011_02_25_melnraksts" xfId="11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%20PRO/10%20PRO%20Projektid/Valga-Valka%20IPS%20PRO%202017_nr%201572/TELLIJA_CD/EELARVE_eelprojekt/Tellijale%20saadetud/TAME-Valka-etapos-27.06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ūtītāja koptāme 1"/>
      <sheetName val="Būvn.koptāme 1"/>
      <sheetName val="kopsavilkums 1"/>
      <sheetName val="1-1 Valka ELT"/>
      <sheetName val="1-2 Valka ŪKT"/>
      <sheetName val="1-3 Valka Ceļi"/>
      <sheetName val="1-4 Valka AR"/>
      <sheetName val="kopsavilkums 2"/>
      <sheetName val="2-1 Valka ELT"/>
      <sheetName val="2-2 Valka ŪKT"/>
      <sheetName val="2-3 Valka Ceļi"/>
      <sheetName val="2-4 Valka AR"/>
      <sheetName val="kopsavilkums 3"/>
      <sheetName val="3-1 Valka ŪKT"/>
      <sheetName val="3-2 Valka Ceļi"/>
      <sheetName val="kopsavilkums 4"/>
      <sheetName val="4-1 Valka ELT"/>
      <sheetName val="4-2 Valka ŪKT"/>
      <sheetName val="4-3 Valka Ceļi"/>
      <sheetName val="4-4 Valka AR"/>
      <sheetName val="kopsavilkums 5"/>
      <sheetName val="5-1 Valka ELT"/>
      <sheetName val="5-2 Valka ŪKT"/>
      <sheetName val="5-3 Valka Ceļi"/>
    </sheetNames>
    <sheetDataSet>
      <sheetData sheetId="0" refreshError="1"/>
      <sheetData sheetId="1" refreshError="1"/>
      <sheetData sheetId="2" refreshError="1">
        <row r="4">
          <cell r="A4" t="str">
            <v>Pasūtītājs: VALKAS NOVADA DOME</v>
          </cell>
        </row>
        <row r="5">
          <cell r="A5" t="str">
            <v>Būves nosaukums:  VALGAS-VALKAS DVĪŅU PILSĒTAS CENTRA ATTĪSTĪBA</v>
          </cell>
        </row>
        <row r="6">
          <cell r="A6" t="str">
            <v xml:space="preserve">Objekta nosaukums: </v>
          </cell>
        </row>
        <row r="7">
          <cell r="A7" t="str">
            <v xml:space="preserve">Objekta adrese: Rīgas, Raiņa un Latgales iela, Valkas novads , Latvija
</v>
          </cell>
        </row>
        <row r="8">
          <cell r="A8" t="str">
            <v>Pasūtījuma Nr. VND/4-22/16/44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10"/>
  <sheetViews>
    <sheetView showZeros="0"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2" customWidth="1"/>
    <col min="2" max="2" width="7" style="2" customWidth="1"/>
    <col min="3" max="3" width="43.28515625" style="1" customWidth="1"/>
    <col min="4" max="4" width="11.85546875" style="1" customWidth="1"/>
    <col min="5" max="5" width="11.42578125" style="19" customWidth="1"/>
    <col min="6" max="146" width="9.140625" style="7"/>
    <col min="147" max="147" width="5" style="7" customWidth="1"/>
    <col min="148" max="148" width="7.5703125" style="7" customWidth="1"/>
    <col min="149" max="149" width="45.140625" style="7" customWidth="1"/>
    <col min="150" max="150" width="6.42578125" style="7" customWidth="1"/>
    <col min="151" max="151" width="8.140625" style="7" customWidth="1"/>
    <col min="152" max="152" width="6.7109375" style="7" customWidth="1"/>
    <col min="153" max="154" width="7" style="7" customWidth="1"/>
    <col min="155" max="155" width="7.7109375" style="7" customWidth="1"/>
    <col min="156" max="156" width="7.28515625" style="7" customWidth="1"/>
    <col min="157" max="157" width="7.42578125" style="7" customWidth="1"/>
    <col min="158" max="158" width="8.5703125" style="7" customWidth="1"/>
    <col min="159" max="159" width="9.7109375" style="7" customWidth="1"/>
    <col min="160" max="160" width="9.5703125" style="7" customWidth="1"/>
    <col min="161" max="161" width="10" style="7" customWidth="1"/>
    <col min="162" max="162" width="9.5703125" style="7" customWidth="1"/>
    <col min="163" max="402" width="9.140625" style="7"/>
    <col min="403" max="403" width="5" style="7" customWidth="1"/>
    <col min="404" max="404" width="7.5703125" style="7" customWidth="1"/>
    <col min="405" max="405" width="45.140625" style="7" customWidth="1"/>
    <col min="406" max="406" width="6.42578125" style="7" customWidth="1"/>
    <col min="407" max="407" width="8.140625" style="7" customWidth="1"/>
    <col min="408" max="408" width="6.7109375" style="7" customWidth="1"/>
    <col min="409" max="410" width="7" style="7" customWidth="1"/>
    <col min="411" max="411" width="7.7109375" style="7" customWidth="1"/>
    <col min="412" max="412" width="7.28515625" style="7" customWidth="1"/>
    <col min="413" max="413" width="7.42578125" style="7" customWidth="1"/>
    <col min="414" max="414" width="8.5703125" style="7" customWidth="1"/>
    <col min="415" max="415" width="9.7109375" style="7" customWidth="1"/>
    <col min="416" max="416" width="9.5703125" style="7" customWidth="1"/>
    <col min="417" max="417" width="10" style="7" customWidth="1"/>
    <col min="418" max="418" width="9.5703125" style="7" customWidth="1"/>
    <col min="419" max="658" width="9.140625" style="7"/>
    <col min="659" max="659" width="5" style="7" customWidth="1"/>
    <col min="660" max="660" width="7.5703125" style="7" customWidth="1"/>
    <col min="661" max="661" width="45.140625" style="7" customWidth="1"/>
    <col min="662" max="662" width="6.42578125" style="7" customWidth="1"/>
    <col min="663" max="663" width="8.140625" style="7" customWidth="1"/>
    <col min="664" max="664" width="6.7109375" style="7" customWidth="1"/>
    <col min="665" max="666" width="7" style="7" customWidth="1"/>
    <col min="667" max="667" width="7.7109375" style="7" customWidth="1"/>
    <col min="668" max="668" width="7.28515625" style="7" customWidth="1"/>
    <col min="669" max="669" width="7.42578125" style="7" customWidth="1"/>
    <col min="670" max="670" width="8.5703125" style="7" customWidth="1"/>
    <col min="671" max="671" width="9.7109375" style="7" customWidth="1"/>
    <col min="672" max="672" width="9.5703125" style="7" customWidth="1"/>
    <col min="673" max="673" width="10" style="7" customWidth="1"/>
    <col min="674" max="674" width="9.5703125" style="7" customWidth="1"/>
    <col min="675" max="914" width="9.140625" style="7"/>
    <col min="915" max="915" width="5" style="7" customWidth="1"/>
    <col min="916" max="916" width="7.5703125" style="7" customWidth="1"/>
    <col min="917" max="917" width="45.140625" style="7" customWidth="1"/>
    <col min="918" max="918" width="6.42578125" style="7" customWidth="1"/>
    <col min="919" max="919" width="8.140625" style="7" customWidth="1"/>
    <col min="920" max="920" width="6.7109375" style="7" customWidth="1"/>
    <col min="921" max="922" width="7" style="7" customWidth="1"/>
    <col min="923" max="923" width="7.7109375" style="7" customWidth="1"/>
    <col min="924" max="924" width="7.28515625" style="7" customWidth="1"/>
    <col min="925" max="925" width="7.42578125" style="7" customWidth="1"/>
    <col min="926" max="926" width="8.5703125" style="7" customWidth="1"/>
    <col min="927" max="927" width="9.7109375" style="7" customWidth="1"/>
    <col min="928" max="928" width="9.5703125" style="7" customWidth="1"/>
    <col min="929" max="929" width="10" style="7" customWidth="1"/>
    <col min="930" max="930" width="9.5703125" style="7" customWidth="1"/>
    <col min="931" max="1170" width="9.140625" style="7"/>
    <col min="1171" max="1171" width="5" style="7" customWidth="1"/>
    <col min="1172" max="1172" width="7.5703125" style="7" customWidth="1"/>
    <col min="1173" max="1173" width="45.140625" style="7" customWidth="1"/>
    <col min="1174" max="1174" width="6.42578125" style="7" customWidth="1"/>
    <col min="1175" max="1175" width="8.140625" style="7" customWidth="1"/>
    <col min="1176" max="1176" width="6.7109375" style="7" customWidth="1"/>
    <col min="1177" max="1178" width="7" style="7" customWidth="1"/>
    <col min="1179" max="1179" width="7.7109375" style="7" customWidth="1"/>
    <col min="1180" max="1180" width="7.28515625" style="7" customWidth="1"/>
    <col min="1181" max="1181" width="7.42578125" style="7" customWidth="1"/>
    <col min="1182" max="1182" width="8.5703125" style="7" customWidth="1"/>
    <col min="1183" max="1183" width="9.7109375" style="7" customWidth="1"/>
    <col min="1184" max="1184" width="9.5703125" style="7" customWidth="1"/>
    <col min="1185" max="1185" width="10" style="7" customWidth="1"/>
    <col min="1186" max="1186" width="9.5703125" style="7" customWidth="1"/>
    <col min="1187" max="1426" width="9.140625" style="7"/>
    <col min="1427" max="1427" width="5" style="7" customWidth="1"/>
    <col min="1428" max="1428" width="7.5703125" style="7" customWidth="1"/>
    <col min="1429" max="1429" width="45.140625" style="7" customWidth="1"/>
    <col min="1430" max="1430" width="6.42578125" style="7" customWidth="1"/>
    <col min="1431" max="1431" width="8.140625" style="7" customWidth="1"/>
    <col min="1432" max="1432" width="6.7109375" style="7" customWidth="1"/>
    <col min="1433" max="1434" width="7" style="7" customWidth="1"/>
    <col min="1435" max="1435" width="7.7109375" style="7" customWidth="1"/>
    <col min="1436" max="1436" width="7.28515625" style="7" customWidth="1"/>
    <col min="1437" max="1437" width="7.42578125" style="7" customWidth="1"/>
    <col min="1438" max="1438" width="8.5703125" style="7" customWidth="1"/>
    <col min="1439" max="1439" width="9.7109375" style="7" customWidth="1"/>
    <col min="1440" max="1440" width="9.5703125" style="7" customWidth="1"/>
    <col min="1441" max="1441" width="10" style="7" customWidth="1"/>
    <col min="1442" max="1442" width="9.5703125" style="7" customWidth="1"/>
    <col min="1443" max="1682" width="9.140625" style="7"/>
    <col min="1683" max="1683" width="5" style="7" customWidth="1"/>
    <col min="1684" max="1684" width="7.5703125" style="7" customWidth="1"/>
    <col min="1685" max="1685" width="45.140625" style="7" customWidth="1"/>
    <col min="1686" max="1686" width="6.42578125" style="7" customWidth="1"/>
    <col min="1687" max="1687" width="8.140625" style="7" customWidth="1"/>
    <col min="1688" max="1688" width="6.7109375" style="7" customWidth="1"/>
    <col min="1689" max="1690" width="7" style="7" customWidth="1"/>
    <col min="1691" max="1691" width="7.7109375" style="7" customWidth="1"/>
    <col min="1692" max="1692" width="7.28515625" style="7" customWidth="1"/>
    <col min="1693" max="1693" width="7.42578125" style="7" customWidth="1"/>
    <col min="1694" max="1694" width="8.5703125" style="7" customWidth="1"/>
    <col min="1695" max="1695" width="9.7109375" style="7" customWidth="1"/>
    <col min="1696" max="1696" width="9.5703125" style="7" customWidth="1"/>
    <col min="1697" max="1697" width="10" style="7" customWidth="1"/>
    <col min="1698" max="1698" width="9.5703125" style="7" customWidth="1"/>
    <col min="1699" max="1938" width="9.140625" style="7"/>
    <col min="1939" max="1939" width="5" style="7" customWidth="1"/>
    <col min="1940" max="1940" width="7.5703125" style="7" customWidth="1"/>
    <col min="1941" max="1941" width="45.140625" style="7" customWidth="1"/>
    <col min="1942" max="1942" width="6.42578125" style="7" customWidth="1"/>
    <col min="1943" max="1943" width="8.140625" style="7" customWidth="1"/>
    <col min="1944" max="1944" width="6.7109375" style="7" customWidth="1"/>
    <col min="1945" max="1946" width="7" style="7" customWidth="1"/>
    <col min="1947" max="1947" width="7.7109375" style="7" customWidth="1"/>
    <col min="1948" max="1948" width="7.28515625" style="7" customWidth="1"/>
    <col min="1949" max="1949" width="7.42578125" style="7" customWidth="1"/>
    <col min="1950" max="1950" width="8.5703125" style="7" customWidth="1"/>
    <col min="1951" max="1951" width="9.7109375" style="7" customWidth="1"/>
    <col min="1952" max="1952" width="9.5703125" style="7" customWidth="1"/>
    <col min="1953" max="1953" width="10" style="7" customWidth="1"/>
    <col min="1954" max="1954" width="9.5703125" style="7" customWidth="1"/>
    <col min="1955" max="2194" width="9.140625" style="7"/>
    <col min="2195" max="2195" width="5" style="7" customWidth="1"/>
    <col min="2196" max="2196" width="7.5703125" style="7" customWidth="1"/>
    <col min="2197" max="2197" width="45.140625" style="7" customWidth="1"/>
    <col min="2198" max="2198" width="6.42578125" style="7" customWidth="1"/>
    <col min="2199" max="2199" width="8.140625" style="7" customWidth="1"/>
    <col min="2200" max="2200" width="6.7109375" style="7" customWidth="1"/>
    <col min="2201" max="2202" width="7" style="7" customWidth="1"/>
    <col min="2203" max="2203" width="7.7109375" style="7" customWidth="1"/>
    <col min="2204" max="2204" width="7.28515625" style="7" customWidth="1"/>
    <col min="2205" max="2205" width="7.42578125" style="7" customWidth="1"/>
    <col min="2206" max="2206" width="8.5703125" style="7" customWidth="1"/>
    <col min="2207" max="2207" width="9.7109375" style="7" customWidth="1"/>
    <col min="2208" max="2208" width="9.5703125" style="7" customWidth="1"/>
    <col min="2209" max="2209" width="10" style="7" customWidth="1"/>
    <col min="2210" max="2210" width="9.5703125" style="7" customWidth="1"/>
    <col min="2211" max="2450" width="9.140625" style="7"/>
    <col min="2451" max="2451" width="5" style="7" customWidth="1"/>
    <col min="2452" max="2452" width="7.5703125" style="7" customWidth="1"/>
    <col min="2453" max="2453" width="45.140625" style="7" customWidth="1"/>
    <col min="2454" max="2454" width="6.42578125" style="7" customWidth="1"/>
    <col min="2455" max="2455" width="8.140625" style="7" customWidth="1"/>
    <col min="2456" max="2456" width="6.7109375" style="7" customWidth="1"/>
    <col min="2457" max="2458" width="7" style="7" customWidth="1"/>
    <col min="2459" max="2459" width="7.7109375" style="7" customWidth="1"/>
    <col min="2460" max="2460" width="7.28515625" style="7" customWidth="1"/>
    <col min="2461" max="2461" width="7.42578125" style="7" customWidth="1"/>
    <col min="2462" max="2462" width="8.5703125" style="7" customWidth="1"/>
    <col min="2463" max="2463" width="9.7109375" style="7" customWidth="1"/>
    <col min="2464" max="2464" width="9.5703125" style="7" customWidth="1"/>
    <col min="2465" max="2465" width="10" style="7" customWidth="1"/>
    <col min="2466" max="2466" width="9.5703125" style="7" customWidth="1"/>
    <col min="2467" max="2706" width="9.140625" style="7"/>
    <col min="2707" max="2707" width="5" style="7" customWidth="1"/>
    <col min="2708" max="2708" width="7.5703125" style="7" customWidth="1"/>
    <col min="2709" max="2709" width="45.140625" style="7" customWidth="1"/>
    <col min="2710" max="2710" width="6.42578125" style="7" customWidth="1"/>
    <col min="2711" max="2711" width="8.140625" style="7" customWidth="1"/>
    <col min="2712" max="2712" width="6.7109375" style="7" customWidth="1"/>
    <col min="2713" max="2714" width="7" style="7" customWidth="1"/>
    <col min="2715" max="2715" width="7.7109375" style="7" customWidth="1"/>
    <col min="2716" max="2716" width="7.28515625" style="7" customWidth="1"/>
    <col min="2717" max="2717" width="7.42578125" style="7" customWidth="1"/>
    <col min="2718" max="2718" width="8.5703125" style="7" customWidth="1"/>
    <col min="2719" max="2719" width="9.7109375" style="7" customWidth="1"/>
    <col min="2720" max="2720" width="9.5703125" style="7" customWidth="1"/>
    <col min="2721" max="2721" width="10" style="7" customWidth="1"/>
    <col min="2722" max="2722" width="9.5703125" style="7" customWidth="1"/>
    <col min="2723" max="2962" width="9.140625" style="7"/>
    <col min="2963" max="2963" width="5" style="7" customWidth="1"/>
    <col min="2964" max="2964" width="7.5703125" style="7" customWidth="1"/>
    <col min="2965" max="2965" width="45.140625" style="7" customWidth="1"/>
    <col min="2966" max="2966" width="6.42578125" style="7" customWidth="1"/>
    <col min="2967" max="2967" width="8.140625" style="7" customWidth="1"/>
    <col min="2968" max="2968" width="6.7109375" style="7" customWidth="1"/>
    <col min="2969" max="2970" width="7" style="7" customWidth="1"/>
    <col min="2971" max="2971" width="7.7109375" style="7" customWidth="1"/>
    <col min="2972" max="2972" width="7.28515625" style="7" customWidth="1"/>
    <col min="2973" max="2973" width="7.42578125" style="7" customWidth="1"/>
    <col min="2974" max="2974" width="8.5703125" style="7" customWidth="1"/>
    <col min="2975" max="2975" width="9.7109375" style="7" customWidth="1"/>
    <col min="2976" max="2976" width="9.5703125" style="7" customWidth="1"/>
    <col min="2977" max="2977" width="10" style="7" customWidth="1"/>
    <col min="2978" max="2978" width="9.5703125" style="7" customWidth="1"/>
    <col min="2979" max="3218" width="9.140625" style="7"/>
    <col min="3219" max="3219" width="5" style="7" customWidth="1"/>
    <col min="3220" max="3220" width="7.5703125" style="7" customWidth="1"/>
    <col min="3221" max="3221" width="45.140625" style="7" customWidth="1"/>
    <col min="3222" max="3222" width="6.42578125" style="7" customWidth="1"/>
    <col min="3223" max="3223" width="8.140625" style="7" customWidth="1"/>
    <col min="3224" max="3224" width="6.7109375" style="7" customWidth="1"/>
    <col min="3225" max="3226" width="7" style="7" customWidth="1"/>
    <col min="3227" max="3227" width="7.7109375" style="7" customWidth="1"/>
    <col min="3228" max="3228" width="7.28515625" style="7" customWidth="1"/>
    <col min="3229" max="3229" width="7.42578125" style="7" customWidth="1"/>
    <col min="3230" max="3230" width="8.5703125" style="7" customWidth="1"/>
    <col min="3231" max="3231" width="9.7109375" style="7" customWidth="1"/>
    <col min="3232" max="3232" width="9.5703125" style="7" customWidth="1"/>
    <col min="3233" max="3233" width="10" style="7" customWidth="1"/>
    <col min="3234" max="3234" width="9.5703125" style="7" customWidth="1"/>
    <col min="3235" max="3474" width="9.140625" style="7"/>
    <col min="3475" max="3475" width="5" style="7" customWidth="1"/>
    <col min="3476" max="3476" width="7.5703125" style="7" customWidth="1"/>
    <col min="3477" max="3477" width="45.140625" style="7" customWidth="1"/>
    <col min="3478" max="3478" width="6.42578125" style="7" customWidth="1"/>
    <col min="3479" max="3479" width="8.140625" style="7" customWidth="1"/>
    <col min="3480" max="3480" width="6.7109375" style="7" customWidth="1"/>
    <col min="3481" max="3482" width="7" style="7" customWidth="1"/>
    <col min="3483" max="3483" width="7.7109375" style="7" customWidth="1"/>
    <col min="3484" max="3484" width="7.28515625" style="7" customWidth="1"/>
    <col min="3485" max="3485" width="7.42578125" style="7" customWidth="1"/>
    <col min="3486" max="3486" width="8.5703125" style="7" customWidth="1"/>
    <col min="3487" max="3487" width="9.7109375" style="7" customWidth="1"/>
    <col min="3488" max="3488" width="9.5703125" style="7" customWidth="1"/>
    <col min="3489" max="3489" width="10" style="7" customWidth="1"/>
    <col min="3490" max="3490" width="9.5703125" style="7" customWidth="1"/>
    <col min="3491" max="3730" width="9.140625" style="7"/>
    <col min="3731" max="3731" width="5" style="7" customWidth="1"/>
    <col min="3732" max="3732" width="7.5703125" style="7" customWidth="1"/>
    <col min="3733" max="3733" width="45.140625" style="7" customWidth="1"/>
    <col min="3734" max="3734" width="6.42578125" style="7" customWidth="1"/>
    <col min="3735" max="3735" width="8.140625" style="7" customWidth="1"/>
    <col min="3736" max="3736" width="6.7109375" style="7" customWidth="1"/>
    <col min="3737" max="3738" width="7" style="7" customWidth="1"/>
    <col min="3739" max="3739" width="7.7109375" style="7" customWidth="1"/>
    <col min="3740" max="3740" width="7.28515625" style="7" customWidth="1"/>
    <col min="3741" max="3741" width="7.42578125" style="7" customWidth="1"/>
    <col min="3742" max="3742" width="8.5703125" style="7" customWidth="1"/>
    <col min="3743" max="3743" width="9.7109375" style="7" customWidth="1"/>
    <col min="3744" max="3744" width="9.5703125" style="7" customWidth="1"/>
    <col min="3745" max="3745" width="10" style="7" customWidth="1"/>
    <col min="3746" max="3746" width="9.5703125" style="7" customWidth="1"/>
    <col min="3747" max="3986" width="9.140625" style="7"/>
    <col min="3987" max="3987" width="5" style="7" customWidth="1"/>
    <col min="3988" max="3988" width="7.5703125" style="7" customWidth="1"/>
    <col min="3989" max="3989" width="45.140625" style="7" customWidth="1"/>
    <col min="3990" max="3990" width="6.42578125" style="7" customWidth="1"/>
    <col min="3991" max="3991" width="8.140625" style="7" customWidth="1"/>
    <col min="3992" max="3992" width="6.7109375" style="7" customWidth="1"/>
    <col min="3993" max="3994" width="7" style="7" customWidth="1"/>
    <col min="3995" max="3995" width="7.7109375" style="7" customWidth="1"/>
    <col min="3996" max="3996" width="7.28515625" style="7" customWidth="1"/>
    <col min="3997" max="3997" width="7.42578125" style="7" customWidth="1"/>
    <col min="3998" max="3998" width="8.5703125" style="7" customWidth="1"/>
    <col min="3999" max="3999" width="9.7109375" style="7" customWidth="1"/>
    <col min="4000" max="4000" width="9.5703125" style="7" customWidth="1"/>
    <col min="4001" max="4001" width="10" style="7" customWidth="1"/>
    <col min="4002" max="4002" width="9.5703125" style="7" customWidth="1"/>
    <col min="4003" max="4242" width="9.140625" style="7"/>
    <col min="4243" max="4243" width="5" style="7" customWidth="1"/>
    <col min="4244" max="4244" width="7.5703125" style="7" customWidth="1"/>
    <col min="4245" max="4245" width="45.140625" style="7" customWidth="1"/>
    <col min="4246" max="4246" width="6.42578125" style="7" customWidth="1"/>
    <col min="4247" max="4247" width="8.140625" style="7" customWidth="1"/>
    <col min="4248" max="4248" width="6.7109375" style="7" customWidth="1"/>
    <col min="4249" max="4250" width="7" style="7" customWidth="1"/>
    <col min="4251" max="4251" width="7.7109375" style="7" customWidth="1"/>
    <col min="4252" max="4252" width="7.28515625" style="7" customWidth="1"/>
    <col min="4253" max="4253" width="7.42578125" style="7" customWidth="1"/>
    <col min="4254" max="4254" width="8.5703125" style="7" customWidth="1"/>
    <col min="4255" max="4255" width="9.7109375" style="7" customWidth="1"/>
    <col min="4256" max="4256" width="9.5703125" style="7" customWidth="1"/>
    <col min="4257" max="4257" width="10" style="7" customWidth="1"/>
    <col min="4258" max="4258" width="9.5703125" style="7" customWidth="1"/>
    <col min="4259" max="4498" width="9.140625" style="7"/>
    <col min="4499" max="4499" width="5" style="7" customWidth="1"/>
    <col min="4500" max="4500" width="7.5703125" style="7" customWidth="1"/>
    <col min="4501" max="4501" width="45.140625" style="7" customWidth="1"/>
    <col min="4502" max="4502" width="6.42578125" style="7" customWidth="1"/>
    <col min="4503" max="4503" width="8.140625" style="7" customWidth="1"/>
    <col min="4504" max="4504" width="6.7109375" style="7" customWidth="1"/>
    <col min="4505" max="4506" width="7" style="7" customWidth="1"/>
    <col min="4507" max="4507" width="7.7109375" style="7" customWidth="1"/>
    <col min="4508" max="4508" width="7.28515625" style="7" customWidth="1"/>
    <col min="4509" max="4509" width="7.42578125" style="7" customWidth="1"/>
    <col min="4510" max="4510" width="8.5703125" style="7" customWidth="1"/>
    <col min="4511" max="4511" width="9.7109375" style="7" customWidth="1"/>
    <col min="4512" max="4512" width="9.5703125" style="7" customWidth="1"/>
    <col min="4513" max="4513" width="10" style="7" customWidth="1"/>
    <col min="4514" max="4514" width="9.5703125" style="7" customWidth="1"/>
    <col min="4515" max="4754" width="9.140625" style="7"/>
    <col min="4755" max="4755" width="5" style="7" customWidth="1"/>
    <col min="4756" max="4756" width="7.5703125" style="7" customWidth="1"/>
    <col min="4757" max="4757" width="45.140625" style="7" customWidth="1"/>
    <col min="4758" max="4758" width="6.42578125" style="7" customWidth="1"/>
    <col min="4759" max="4759" width="8.140625" style="7" customWidth="1"/>
    <col min="4760" max="4760" width="6.7109375" style="7" customWidth="1"/>
    <col min="4761" max="4762" width="7" style="7" customWidth="1"/>
    <col min="4763" max="4763" width="7.7109375" style="7" customWidth="1"/>
    <col min="4764" max="4764" width="7.28515625" style="7" customWidth="1"/>
    <col min="4765" max="4765" width="7.42578125" style="7" customWidth="1"/>
    <col min="4766" max="4766" width="8.5703125" style="7" customWidth="1"/>
    <col min="4767" max="4767" width="9.7109375" style="7" customWidth="1"/>
    <col min="4768" max="4768" width="9.5703125" style="7" customWidth="1"/>
    <col min="4769" max="4769" width="10" style="7" customWidth="1"/>
    <col min="4770" max="4770" width="9.5703125" style="7" customWidth="1"/>
    <col min="4771" max="5010" width="9.140625" style="7"/>
    <col min="5011" max="5011" width="5" style="7" customWidth="1"/>
    <col min="5012" max="5012" width="7.5703125" style="7" customWidth="1"/>
    <col min="5013" max="5013" width="45.140625" style="7" customWidth="1"/>
    <col min="5014" max="5014" width="6.42578125" style="7" customWidth="1"/>
    <col min="5015" max="5015" width="8.140625" style="7" customWidth="1"/>
    <col min="5016" max="5016" width="6.7109375" style="7" customWidth="1"/>
    <col min="5017" max="5018" width="7" style="7" customWidth="1"/>
    <col min="5019" max="5019" width="7.7109375" style="7" customWidth="1"/>
    <col min="5020" max="5020" width="7.28515625" style="7" customWidth="1"/>
    <col min="5021" max="5021" width="7.42578125" style="7" customWidth="1"/>
    <col min="5022" max="5022" width="8.5703125" style="7" customWidth="1"/>
    <col min="5023" max="5023" width="9.7109375" style="7" customWidth="1"/>
    <col min="5024" max="5024" width="9.5703125" style="7" customWidth="1"/>
    <col min="5025" max="5025" width="10" style="7" customWidth="1"/>
    <col min="5026" max="5026" width="9.5703125" style="7" customWidth="1"/>
    <col min="5027" max="5266" width="9.140625" style="7"/>
    <col min="5267" max="5267" width="5" style="7" customWidth="1"/>
    <col min="5268" max="5268" width="7.5703125" style="7" customWidth="1"/>
    <col min="5269" max="5269" width="45.140625" style="7" customWidth="1"/>
    <col min="5270" max="5270" width="6.42578125" style="7" customWidth="1"/>
    <col min="5271" max="5271" width="8.140625" style="7" customWidth="1"/>
    <col min="5272" max="5272" width="6.7109375" style="7" customWidth="1"/>
    <col min="5273" max="5274" width="7" style="7" customWidth="1"/>
    <col min="5275" max="5275" width="7.7109375" style="7" customWidth="1"/>
    <col min="5276" max="5276" width="7.28515625" style="7" customWidth="1"/>
    <col min="5277" max="5277" width="7.42578125" style="7" customWidth="1"/>
    <col min="5278" max="5278" width="8.5703125" style="7" customWidth="1"/>
    <col min="5279" max="5279" width="9.7109375" style="7" customWidth="1"/>
    <col min="5280" max="5280" width="9.5703125" style="7" customWidth="1"/>
    <col min="5281" max="5281" width="10" style="7" customWidth="1"/>
    <col min="5282" max="5282" width="9.5703125" style="7" customWidth="1"/>
    <col min="5283" max="5522" width="9.140625" style="7"/>
    <col min="5523" max="5523" width="5" style="7" customWidth="1"/>
    <col min="5524" max="5524" width="7.5703125" style="7" customWidth="1"/>
    <col min="5525" max="5525" width="45.140625" style="7" customWidth="1"/>
    <col min="5526" max="5526" width="6.42578125" style="7" customWidth="1"/>
    <col min="5527" max="5527" width="8.140625" style="7" customWidth="1"/>
    <col min="5528" max="5528" width="6.7109375" style="7" customWidth="1"/>
    <col min="5529" max="5530" width="7" style="7" customWidth="1"/>
    <col min="5531" max="5531" width="7.7109375" style="7" customWidth="1"/>
    <col min="5532" max="5532" width="7.28515625" style="7" customWidth="1"/>
    <col min="5533" max="5533" width="7.42578125" style="7" customWidth="1"/>
    <col min="5534" max="5534" width="8.5703125" style="7" customWidth="1"/>
    <col min="5535" max="5535" width="9.7109375" style="7" customWidth="1"/>
    <col min="5536" max="5536" width="9.5703125" style="7" customWidth="1"/>
    <col min="5537" max="5537" width="10" style="7" customWidth="1"/>
    <col min="5538" max="5538" width="9.5703125" style="7" customWidth="1"/>
    <col min="5539" max="5778" width="9.140625" style="7"/>
    <col min="5779" max="5779" width="5" style="7" customWidth="1"/>
    <col min="5780" max="5780" width="7.5703125" style="7" customWidth="1"/>
    <col min="5781" max="5781" width="45.140625" style="7" customWidth="1"/>
    <col min="5782" max="5782" width="6.42578125" style="7" customWidth="1"/>
    <col min="5783" max="5783" width="8.140625" style="7" customWidth="1"/>
    <col min="5784" max="5784" width="6.7109375" style="7" customWidth="1"/>
    <col min="5785" max="5786" width="7" style="7" customWidth="1"/>
    <col min="5787" max="5787" width="7.7109375" style="7" customWidth="1"/>
    <col min="5788" max="5788" width="7.28515625" style="7" customWidth="1"/>
    <col min="5789" max="5789" width="7.42578125" style="7" customWidth="1"/>
    <col min="5790" max="5790" width="8.5703125" style="7" customWidth="1"/>
    <col min="5791" max="5791" width="9.7109375" style="7" customWidth="1"/>
    <col min="5792" max="5792" width="9.5703125" style="7" customWidth="1"/>
    <col min="5793" max="5793" width="10" style="7" customWidth="1"/>
    <col min="5794" max="5794" width="9.5703125" style="7" customWidth="1"/>
    <col min="5795" max="6034" width="9.140625" style="7"/>
    <col min="6035" max="6035" width="5" style="7" customWidth="1"/>
    <col min="6036" max="6036" width="7.5703125" style="7" customWidth="1"/>
    <col min="6037" max="6037" width="45.140625" style="7" customWidth="1"/>
    <col min="6038" max="6038" width="6.42578125" style="7" customWidth="1"/>
    <col min="6039" max="6039" width="8.140625" style="7" customWidth="1"/>
    <col min="6040" max="6040" width="6.7109375" style="7" customWidth="1"/>
    <col min="6041" max="6042" width="7" style="7" customWidth="1"/>
    <col min="6043" max="6043" width="7.7109375" style="7" customWidth="1"/>
    <col min="6044" max="6044" width="7.28515625" style="7" customWidth="1"/>
    <col min="6045" max="6045" width="7.42578125" style="7" customWidth="1"/>
    <col min="6046" max="6046" width="8.5703125" style="7" customWidth="1"/>
    <col min="6047" max="6047" width="9.7109375" style="7" customWidth="1"/>
    <col min="6048" max="6048" width="9.5703125" style="7" customWidth="1"/>
    <col min="6049" max="6049" width="10" style="7" customWidth="1"/>
    <col min="6050" max="6050" width="9.5703125" style="7" customWidth="1"/>
    <col min="6051" max="6290" width="9.140625" style="7"/>
    <col min="6291" max="6291" width="5" style="7" customWidth="1"/>
    <col min="6292" max="6292" width="7.5703125" style="7" customWidth="1"/>
    <col min="6293" max="6293" width="45.140625" style="7" customWidth="1"/>
    <col min="6294" max="6294" width="6.42578125" style="7" customWidth="1"/>
    <col min="6295" max="6295" width="8.140625" style="7" customWidth="1"/>
    <col min="6296" max="6296" width="6.7109375" style="7" customWidth="1"/>
    <col min="6297" max="6298" width="7" style="7" customWidth="1"/>
    <col min="6299" max="6299" width="7.7109375" style="7" customWidth="1"/>
    <col min="6300" max="6300" width="7.28515625" style="7" customWidth="1"/>
    <col min="6301" max="6301" width="7.42578125" style="7" customWidth="1"/>
    <col min="6302" max="6302" width="8.5703125" style="7" customWidth="1"/>
    <col min="6303" max="6303" width="9.7109375" style="7" customWidth="1"/>
    <col min="6304" max="6304" width="9.5703125" style="7" customWidth="1"/>
    <col min="6305" max="6305" width="10" style="7" customWidth="1"/>
    <col min="6306" max="6306" width="9.5703125" style="7" customWidth="1"/>
    <col min="6307" max="6546" width="9.140625" style="7"/>
    <col min="6547" max="6547" width="5" style="7" customWidth="1"/>
    <col min="6548" max="6548" width="7.5703125" style="7" customWidth="1"/>
    <col min="6549" max="6549" width="45.140625" style="7" customWidth="1"/>
    <col min="6550" max="6550" width="6.42578125" style="7" customWidth="1"/>
    <col min="6551" max="6551" width="8.140625" style="7" customWidth="1"/>
    <col min="6552" max="6552" width="6.7109375" style="7" customWidth="1"/>
    <col min="6553" max="6554" width="7" style="7" customWidth="1"/>
    <col min="6555" max="6555" width="7.7109375" style="7" customWidth="1"/>
    <col min="6556" max="6556" width="7.28515625" style="7" customWidth="1"/>
    <col min="6557" max="6557" width="7.42578125" style="7" customWidth="1"/>
    <col min="6558" max="6558" width="8.5703125" style="7" customWidth="1"/>
    <col min="6559" max="6559" width="9.7109375" style="7" customWidth="1"/>
    <col min="6560" max="6560" width="9.5703125" style="7" customWidth="1"/>
    <col min="6561" max="6561" width="10" style="7" customWidth="1"/>
    <col min="6562" max="6562" width="9.5703125" style="7" customWidth="1"/>
    <col min="6563" max="6802" width="9.140625" style="7"/>
    <col min="6803" max="6803" width="5" style="7" customWidth="1"/>
    <col min="6804" max="6804" width="7.5703125" style="7" customWidth="1"/>
    <col min="6805" max="6805" width="45.140625" style="7" customWidth="1"/>
    <col min="6806" max="6806" width="6.42578125" style="7" customWidth="1"/>
    <col min="6807" max="6807" width="8.140625" style="7" customWidth="1"/>
    <col min="6808" max="6808" width="6.7109375" style="7" customWidth="1"/>
    <col min="6809" max="6810" width="7" style="7" customWidth="1"/>
    <col min="6811" max="6811" width="7.7109375" style="7" customWidth="1"/>
    <col min="6812" max="6812" width="7.28515625" style="7" customWidth="1"/>
    <col min="6813" max="6813" width="7.42578125" style="7" customWidth="1"/>
    <col min="6814" max="6814" width="8.5703125" style="7" customWidth="1"/>
    <col min="6815" max="6815" width="9.7109375" style="7" customWidth="1"/>
    <col min="6816" max="6816" width="9.5703125" style="7" customWidth="1"/>
    <col min="6817" max="6817" width="10" style="7" customWidth="1"/>
    <col min="6818" max="6818" width="9.5703125" style="7" customWidth="1"/>
    <col min="6819" max="7058" width="9.140625" style="7"/>
    <col min="7059" max="7059" width="5" style="7" customWidth="1"/>
    <col min="7060" max="7060" width="7.5703125" style="7" customWidth="1"/>
    <col min="7061" max="7061" width="45.140625" style="7" customWidth="1"/>
    <col min="7062" max="7062" width="6.42578125" style="7" customWidth="1"/>
    <col min="7063" max="7063" width="8.140625" style="7" customWidth="1"/>
    <col min="7064" max="7064" width="6.7109375" style="7" customWidth="1"/>
    <col min="7065" max="7066" width="7" style="7" customWidth="1"/>
    <col min="7067" max="7067" width="7.7109375" style="7" customWidth="1"/>
    <col min="7068" max="7068" width="7.28515625" style="7" customWidth="1"/>
    <col min="7069" max="7069" width="7.42578125" style="7" customWidth="1"/>
    <col min="7070" max="7070" width="8.5703125" style="7" customWidth="1"/>
    <col min="7071" max="7071" width="9.7109375" style="7" customWidth="1"/>
    <col min="7072" max="7072" width="9.5703125" style="7" customWidth="1"/>
    <col min="7073" max="7073" width="10" style="7" customWidth="1"/>
    <col min="7074" max="7074" width="9.5703125" style="7" customWidth="1"/>
    <col min="7075" max="7314" width="9.140625" style="7"/>
    <col min="7315" max="7315" width="5" style="7" customWidth="1"/>
    <col min="7316" max="7316" width="7.5703125" style="7" customWidth="1"/>
    <col min="7317" max="7317" width="45.140625" style="7" customWidth="1"/>
    <col min="7318" max="7318" width="6.42578125" style="7" customWidth="1"/>
    <col min="7319" max="7319" width="8.140625" style="7" customWidth="1"/>
    <col min="7320" max="7320" width="6.7109375" style="7" customWidth="1"/>
    <col min="7321" max="7322" width="7" style="7" customWidth="1"/>
    <col min="7323" max="7323" width="7.7109375" style="7" customWidth="1"/>
    <col min="7324" max="7324" width="7.28515625" style="7" customWidth="1"/>
    <col min="7325" max="7325" width="7.42578125" style="7" customWidth="1"/>
    <col min="7326" max="7326" width="8.5703125" style="7" customWidth="1"/>
    <col min="7327" max="7327" width="9.7109375" style="7" customWidth="1"/>
    <col min="7328" max="7328" width="9.5703125" style="7" customWidth="1"/>
    <col min="7329" max="7329" width="10" style="7" customWidth="1"/>
    <col min="7330" max="7330" width="9.5703125" style="7" customWidth="1"/>
    <col min="7331" max="7570" width="9.140625" style="7"/>
    <col min="7571" max="7571" width="5" style="7" customWidth="1"/>
    <col min="7572" max="7572" width="7.5703125" style="7" customWidth="1"/>
    <col min="7573" max="7573" width="45.140625" style="7" customWidth="1"/>
    <col min="7574" max="7574" width="6.42578125" style="7" customWidth="1"/>
    <col min="7575" max="7575" width="8.140625" style="7" customWidth="1"/>
    <col min="7576" max="7576" width="6.7109375" style="7" customWidth="1"/>
    <col min="7577" max="7578" width="7" style="7" customWidth="1"/>
    <col min="7579" max="7579" width="7.7109375" style="7" customWidth="1"/>
    <col min="7580" max="7580" width="7.28515625" style="7" customWidth="1"/>
    <col min="7581" max="7581" width="7.42578125" style="7" customWidth="1"/>
    <col min="7582" max="7582" width="8.5703125" style="7" customWidth="1"/>
    <col min="7583" max="7583" width="9.7109375" style="7" customWidth="1"/>
    <col min="7584" max="7584" width="9.5703125" style="7" customWidth="1"/>
    <col min="7585" max="7585" width="10" style="7" customWidth="1"/>
    <col min="7586" max="7586" width="9.5703125" style="7" customWidth="1"/>
    <col min="7587" max="7826" width="9.140625" style="7"/>
    <col min="7827" max="7827" width="5" style="7" customWidth="1"/>
    <col min="7828" max="7828" width="7.5703125" style="7" customWidth="1"/>
    <col min="7829" max="7829" width="45.140625" style="7" customWidth="1"/>
    <col min="7830" max="7830" width="6.42578125" style="7" customWidth="1"/>
    <col min="7831" max="7831" width="8.140625" style="7" customWidth="1"/>
    <col min="7832" max="7832" width="6.7109375" style="7" customWidth="1"/>
    <col min="7833" max="7834" width="7" style="7" customWidth="1"/>
    <col min="7835" max="7835" width="7.7109375" style="7" customWidth="1"/>
    <col min="7836" max="7836" width="7.28515625" style="7" customWidth="1"/>
    <col min="7837" max="7837" width="7.42578125" style="7" customWidth="1"/>
    <col min="7838" max="7838" width="8.5703125" style="7" customWidth="1"/>
    <col min="7839" max="7839" width="9.7109375" style="7" customWidth="1"/>
    <col min="7840" max="7840" width="9.5703125" style="7" customWidth="1"/>
    <col min="7841" max="7841" width="10" style="7" customWidth="1"/>
    <col min="7842" max="7842" width="9.5703125" style="7" customWidth="1"/>
    <col min="7843" max="8082" width="9.140625" style="7"/>
    <col min="8083" max="8083" width="5" style="7" customWidth="1"/>
    <col min="8084" max="8084" width="7.5703125" style="7" customWidth="1"/>
    <col min="8085" max="8085" width="45.140625" style="7" customWidth="1"/>
    <col min="8086" max="8086" width="6.42578125" style="7" customWidth="1"/>
    <col min="8087" max="8087" width="8.140625" style="7" customWidth="1"/>
    <col min="8088" max="8088" width="6.7109375" style="7" customWidth="1"/>
    <col min="8089" max="8090" width="7" style="7" customWidth="1"/>
    <col min="8091" max="8091" width="7.7109375" style="7" customWidth="1"/>
    <col min="8092" max="8092" width="7.28515625" style="7" customWidth="1"/>
    <col min="8093" max="8093" width="7.42578125" style="7" customWidth="1"/>
    <col min="8094" max="8094" width="8.5703125" style="7" customWidth="1"/>
    <col min="8095" max="8095" width="9.7109375" style="7" customWidth="1"/>
    <col min="8096" max="8096" width="9.5703125" style="7" customWidth="1"/>
    <col min="8097" max="8097" width="10" style="7" customWidth="1"/>
    <col min="8098" max="8098" width="9.5703125" style="7" customWidth="1"/>
    <col min="8099" max="8338" width="9.140625" style="7"/>
    <col min="8339" max="8339" width="5" style="7" customWidth="1"/>
    <col min="8340" max="8340" width="7.5703125" style="7" customWidth="1"/>
    <col min="8341" max="8341" width="45.140625" style="7" customWidth="1"/>
    <col min="8342" max="8342" width="6.42578125" style="7" customWidth="1"/>
    <col min="8343" max="8343" width="8.140625" style="7" customWidth="1"/>
    <col min="8344" max="8344" width="6.7109375" style="7" customWidth="1"/>
    <col min="8345" max="8346" width="7" style="7" customWidth="1"/>
    <col min="8347" max="8347" width="7.7109375" style="7" customWidth="1"/>
    <col min="8348" max="8348" width="7.28515625" style="7" customWidth="1"/>
    <col min="8349" max="8349" width="7.42578125" style="7" customWidth="1"/>
    <col min="8350" max="8350" width="8.5703125" style="7" customWidth="1"/>
    <col min="8351" max="8351" width="9.7109375" style="7" customWidth="1"/>
    <col min="8352" max="8352" width="9.5703125" style="7" customWidth="1"/>
    <col min="8353" max="8353" width="10" style="7" customWidth="1"/>
    <col min="8354" max="8354" width="9.5703125" style="7" customWidth="1"/>
    <col min="8355" max="8594" width="9.140625" style="7"/>
    <col min="8595" max="8595" width="5" style="7" customWidth="1"/>
    <col min="8596" max="8596" width="7.5703125" style="7" customWidth="1"/>
    <col min="8597" max="8597" width="45.140625" style="7" customWidth="1"/>
    <col min="8598" max="8598" width="6.42578125" style="7" customWidth="1"/>
    <col min="8599" max="8599" width="8.140625" style="7" customWidth="1"/>
    <col min="8600" max="8600" width="6.7109375" style="7" customWidth="1"/>
    <col min="8601" max="8602" width="7" style="7" customWidth="1"/>
    <col min="8603" max="8603" width="7.7109375" style="7" customWidth="1"/>
    <col min="8604" max="8604" width="7.28515625" style="7" customWidth="1"/>
    <col min="8605" max="8605" width="7.42578125" style="7" customWidth="1"/>
    <col min="8606" max="8606" width="8.5703125" style="7" customWidth="1"/>
    <col min="8607" max="8607" width="9.7109375" style="7" customWidth="1"/>
    <col min="8608" max="8608" width="9.5703125" style="7" customWidth="1"/>
    <col min="8609" max="8609" width="10" style="7" customWidth="1"/>
    <col min="8610" max="8610" width="9.5703125" style="7" customWidth="1"/>
    <col min="8611" max="8850" width="9.140625" style="7"/>
    <col min="8851" max="8851" width="5" style="7" customWidth="1"/>
    <col min="8852" max="8852" width="7.5703125" style="7" customWidth="1"/>
    <col min="8853" max="8853" width="45.140625" style="7" customWidth="1"/>
    <col min="8854" max="8854" width="6.42578125" style="7" customWidth="1"/>
    <col min="8855" max="8855" width="8.140625" style="7" customWidth="1"/>
    <col min="8856" max="8856" width="6.7109375" style="7" customWidth="1"/>
    <col min="8857" max="8858" width="7" style="7" customWidth="1"/>
    <col min="8859" max="8859" width="7.7109375" style="7" customWidth="1"/>
    <col min="8860" max="8860" width="7.28515625" style="7" customWidth="1"/>
    <col min="8861" max="8861" width="7.42578125" style="7" customWidth="1"/>
    <col min="8862" max="8862" width="8.5703125" style="7" customWidth="1"/>
    <col min="8863" max="8863" width="9.7109375" style="7" customWidth="1"/>
    <col min="8864" max="8864" width="9.5703125" style="7" customWidth="1"/>
    <col min="8865" max="8865" width="10" style="7" customWidth="1"/>
    <col min="8866" max="8866" width="9.5703125" style="7" customWidth="1"/>
    <col min="8867" max="9106" width="9.140625" style="7"/>
    <col min="9107" max="9107" width="5" style="7" customWidth="1"/>
    <col min="9108" max="9108" width="7.5703125" style="7" customWidth="1"/>
    <col min="9109" max="9109" width="45.140625" style="7" customWidth="1"/>
    <col min="9110" max="9110" width="6.42578125" style="7" customWidth="1"/>
    <col min="9111" max="9111" width="8.140625" style="7" customWidth="1"/>
    <col min="9112" max="9112" width="6.7109375" style="7" customWidth="1"/>
    <col min="9113" max="9114" width="7" style="7" customWidth="1"/>
    <col min="9115" max="9115" width="7.7109375" style="7" customWidth="1"/>
    <col min="9116" max="9116" width="7.28515625" style="7" customWidth="1"/>
    <col min="9117" max="9117" width="7.42578125" style="7" customWidth="1"/>
    <col min="9118" max="9118" width="8.5703125" style="7" customWidth="1"/>
    <col min="9119" max="9119" width="9.7109375" style="7" customWidth="1"/>
    <col min="9120" max="9120" width="9.5703125" style="7" customWidth="1"/>
    <col min="9121" max="9121" width="10" style="7" customWidth="1"/>
    <col min="9122" max="9122" width="9.5703125" style="7" customWidth="1"/>
    <col min="9123" max="9362" width="9.140625" style="7"/>
    <col min="9363" max="9363" width="5" style="7" customWidth="1"/>
    <col min="9364" max="9364" width="7.5703125" style="7" customWidth="1"/>
    <col min="9365" max="9365" width="45.140625" style="7" customWidth="1"/>
    <col min="9366" max="9366" width="6.42578125" style="7" customWidth="1"/>
    <col min="9367" max="9367" width="8.140625" style="7" customWidth="1"/>
    <col min="9368" max="9368" width="6.7109375" style="7" customWidth="1"/>
    <col min="9369" max="9370" width="7" style="7" customWidth="1"/>
    <col min="9371" max="9371" width="7.7109375" style="7" customWidth="1"/>
    <col min="9372" max="9372" width="7.28515625" style="7" customWidth="1"/>
    <col min="9373" max="9373" width="7.42578125" style="7" customWidth="1"/>
    <col min="9374" max="9374" width="8.5703125" style="7" customWidth="1"/>
    <col min="9375" max="9375" width="9.7109375" style="7" customWidth="1"/>
    <col min="9376" max="9376" width="9.5703125" style="7" customWidth="1"/>
    <col min="9377" max="9377" width="10" style="7" customWidth="1"/>
    <col min="9378" max="9378" width="9.5703125" style="7" customWidth="1"/>
    <col min="9379" max="9618" width="9.140625" style="7"/>
    <col min="9619" max="9619" width="5" style="7" customWidth="1"/>
    <col min="9620" max="9620" width="7.5703125" style="7" customWidth="1"/>
    <col min="9621" max="9621" width="45.140625" style="7" customWidth="1"/>
    <col min="9622" max="9622" width="6.42578125" style="7" customWidth="1"/>
    <col min="9623" max="9623" width="8.140625" style="7" customWidth="1"/>
    <col min="9624" max="9624" width="6.7109375" style="7" customWidth="1"/>
    <col min="9625" max="9626" width="7" style="7" customWidth="1"/>
    <col min="9627" max="9627" width="7.7109375" style="7" customWidth="1"/>
    <col min="9628" max="9628" width="7.28515625" style="7" customWidth="1"/>
    <col min="9629" max="9629" width="7.42578125" style="7" customWidth="1"/>
    <col min="9630" max="9630" width="8.5703125" style="7" customWidth="1"/>
    <col min="9631" max="9631" width="9.7109375" style="7" customWidth="1"/>
    <col min="9632" max="9632" width="9.5703125" style="7" customWidth="1"/>
    <col min="9633" max="9633" width="10" style="7" customWidth="1"/>
    <col min="9634" max="9634" width="9.5703125" style="7" customWidth="1"/>
    <col min="9635" max="9874" width="9.140625" style="7"/>
    <col min="9875" max="9875" width="5" style="7" customWidth="1"/>
    <col min="9876" max="9876" width="7.5703125" style="7" customWidth="1"/>
    <col min="9877" max="9877" width="45.140625" style="7" customWidth="1"/>
    <col min="9878" max="9878" width="6.42578125" style="7" customWidth="1"/>
    <col min="9879" max="9879" width="8.140625" style="7" customWidth="1"/>
    <col min="9880" max="9880" width="6.7109375" style="7" customWidth="1"/>
    <col min="9881" max="9882" width="7" style="7" customWidth="1"/>
    <col min="9883" max="9883" width="7.7109375" style="7" customWidth="1"/>
    <col min="9884" max="9884" width="7.28515625" style="7" customWidth="1"/>
    <col min="9885" max="9885" width="7.42578125" style="7" customWidth="1"/>
    <col min="9886" max="9886" width="8.5703125" style="7" customWidth="1"/>
    <col min="9887" max="9887" width="9.7109375" style="7" customWidth="1"/>
    <col min="9888" max="9888" width="9.5703125" style="7" customWidth="1"/>
    <col min="9889" max="9889" width="10" style="7" customWidth="1"/>
    <col min="9890" max="9890" width="9.5703125" style="7" customWidth="1"/>
    <col min="9891" max="10130" width="9.140625" style="7"/>
    <col min="10131" max="10131" width="5" style="7" customWidth="1"/>
    <col min="10132" max="10132" width="7.5703125" style="7" customWidth="1"/>
    <col min="10133" max="10133" width="45.140625" style="7" customWidth="1"/>
    <col min="10134" max="10134" width="6.42578125" style="7" customWidth="1"/>
    <col min="10135" max="10135" width="8.140625" style="7" customWidth="1"/>
    <col min="10136" max="10136" width="6.7109375" style="7" customWidth="1"/>
    <col min="10137" max="10138" width="7" style="7" customWidth="1"/>
    <col min="10139" max="10139" width="7.7109375" style="7" customWidth="1"/>
    <col min="10140" max="10140" width="7.28515625" style="7" customWidth="1"/>
    <col min="10141" max="10141" width="7.42578125" style="7" customWidth="1"/>
    <col min="10142" max="10142" width="8.5703125" style="7" customWidth="1"/>
    <col min="10143" max="10143" width="9.7109375" style="7" customWidth="1"/>
    <col min="10144" max="10144" width="9.5703125" style="7" customWidth="1"/>
    <col min="10145" max="10145" width="10" style="7" customWidth="1"/>
    <col min="10146" max="10146" width="9.5703125" style="7" customWidth="1"/>
    <col min="10147" max="10386" width="9.140625" style="7"/>
    <col min="10387" max="10387" width="5" style="7" customWidth="1"/>
    <col min="10388" max="10388" width="7.5703125" style="7" customWidth="1"/>
    <col min="10389" max="10389" width="45.140625" style="7" customWidth="1"/>
    <col min="10390" max="10390" width="6.42578125" style="7" customWidth="1"/>
    <col min="10391" max="10391" width="8.140625" style="7" customWidth="1"/>
    <col min="10392" max="10392" width="6.7109375" style="7" customWidth="1"/>
    <col min="10393" max="10394" width="7" style="7" customWidth="1"/>
    <col min="10395" max="10395" width="7.7109375" style="7" customWidth="1"/>
    <col min="10396" max="10396" width="7.28515625" style="7" customWidth="1"/>
    <col min="10397" max="10397" width="7.42578125" style="7" customWidth="1"/>
    <col min="10398" max="10398" width="8.5703125" style="7" customWidth="1"/>
    <col min="10399" max="10399" width="9.7109375" style="7" customWidth="1"/>
    <col min="10400" max="10400" width="9.5703125" style="7" customWidth="1"/>
    <col min="10401" max="10401" width="10" style="7" customWidth="1"/>
    <col min="10402" max="10402" width="9.5703125" style="7" customWidth="1"/>
    <col min="10403" max="10642" width="9.140625" style="7"/>
    <col min="10643" max="10643" width="5" style="7" customWidth="1"/>
    <col min="10644" max="10644" width="7.5703125" style="7" customWidth="1"/>
    <col min="10645" max="10645" width="45.140625" style="7" customWidth="1"/>
    <col min="10646" max="10646" width="6.42578125" style="7" customWidth="1"/>
    <col min="10647" max="10647" width="8.140625" style="7" customWidth="1"/>
    <col min="10648" max="10648" width="6.7109375" style="7" customWidth="1"/>
    <col min="10649" max="10650" width="7" style="7" customWidth="1"/>
    <col min="10651" max="10651" width="7.7109375" style="7" customWidth="1"/>
    <col min="10652" max="10652" width="7.28515625" style="7" customWidth="1"/>
    <col min="10653" max="10653" width="7.42578125" style="7" customWidth="1"/>
    <col min="10654" max="10654" width="8.5703125" style="7" customWidth="1"/>
    <col min="10655" max="10655" width="9.7109375" style="7" customWidth="1"/>
    <col min="10656" max="10656" width="9.5703125" style="7" customWidth="1"/>
    <col min="10657" max="10657" width="10" style="7" customWidth="1"/>
    <col min="10658" max="10658" width="9.5703125" style="7" customWidth="1"/>
    <col min="10659" max="10898" width="9.140625" style="7"/>
    <col min="10899" max="10899" width="5" style="7" customWidth="1"/>
    <col min="10900" max="10900" width="7.5703125" style="7" customWidth="1"/>
    <col min="10901" max="10901" width="45.140625" style="7" customWidth="1"/>
    <col min="10902" max="10902" width="6.42578125" style="7" customWidth="1"/>
    <col min="10903" max="10903" width="8.140625" style="7" customWidth="1"/>
    <col min="10904" max="10904" width="6.7109375" style="7" customWidth="1"/>
    <col min="10905" max="10906" width="7" style="7" customWidth="1"/>
    <col min="10907" max="10907" width="7.7109375" style="7" customWidth="1"/>
    <col min="10908" max="10908" width="7.28515625" style="7" customWidth="1"/>
    <col min="10909" max="10909" width="7.42578125" style="7" customWidth="1"/>
    <col min="10910" max="10910" width="8.5703125" style="7" customWidth="1"/>
    <col min="10911" max="10911" width="9.7109375" style="7" customWidth="1"/>
    <col min="10912" max="10912" width="9.5703125" style="7" customWidth="1"/>
    <col min="10913" max="10913" width="10" style="7" customWidth="1"/>
    <col min="10914" max="10914" width="9.5703125" style="7" customWidth="1"/>
    <col min="10915" max="11154" width="9.140625" style="7"/>
    <col min="11155" max="11155" width="5" style="7" customWidth="1"/>
    <col min="11156" max="11156" width="7.5703125" style="7" customWidth="1"/>
    <col min="11157" max="11157" width="45.140625" style="7" customWidth="1"/>
    <col min="11158" max="11158" width="6.42578125" style="7" customWidth="1"/>
    <col min="11159" max="11159" width="8.140625" style="7" customWidth="1"/>
    <col min="11160" max="11160" width="6.7109375" style="7" customWidth="1"/>
    <col min="11161" max="11162" width="7" style="7" customWidth="1"/>
    <col min="11163" max="11163" width="7.7109375" style="7" customWidth="1"/>
    <col min="11164" max="11164" width="7.28515625" style="7" customWidth="1"/>
    <col min="11165" max="11165" width="7.42578125" style="7" customWidth="1"/>
    <col min="11166" max="11166" width="8.5703125" style="7" customWidth="1"/>
    <col min="11167" max="11167" width="9.7109375" style="7" customWidth="1"/>
    <col min="11168" max="11168" width="9.5703125" style="7" customWidth="1"/>
    <col min="11169" max="11169" width="10" style="7" customWidth="1"/>
    <col min="11170" max="11170" width="9.5703125" style="7" customWidth="1"/>
    <col min="11171" max="11410" width="9.140625" style="7"/>
    <col min="11411" max="11411" width="5" style="7" customWidth="1"/>
    <col min="11412" max="11412" width="7.5703125" style="7" customWidth="1"/>
    <col min="11413" max="11413" width="45.140625" style="7" customWidth="1"/>
    <col min="11414" max="11414" width="6.42578125" style="7" customWidth="1"/>
    <col min="11415" max="11415" width="8.140625" style="7" customWidth="1"/>
    <col min="11416" max="11416" width="6.7109375" style="7" customWidth="1"/>
    <col min="11417" max="11418" width="7" style="7" customWidth="1"/>
    <col min="11419" max="11419" width="7.7109375" style="7" customWidth="1"/>
    <col min="11420" max="11420" width="7.28515625" style="7" customWidth="1"/>
    <col min="11421" max="11421" width="7.42578125" style="7" customWidth="1"/>
    <col min="11422" max="11422" width="8.5703125" style="7" customWidth="1"/>
    <col min="11423" max="11423" width="9.7109375" style="7" customWidth="1"/>
    <col min="11424" max="11424" width="9.5703125" style="7" customWidth="1"/>
    <col min="11425" max="11425" width="10" style="7" customWidth="1"/>
    <col min="11426" max="11426" width="9.5703125" style="7" customWidth="1"/>
    <col min="11427" max="11666" width="9.140625" style="7"/>
    <col min="11667" max="11667" width="5" style="7" customWidth="1"/>
    <col min="11668" max="11668" width="7.5703125" style="7" customWidth="1"/>
    <col min="11669" max="11669" width="45.140625" style="7" customWidth="1"/>
    <col min="11670" max="11670" width="6.42578125" style="7" customWidth="1"/>
    <col min="11671" max="11671" width="8.140625" style="7" customWidth="1"/>
    <col min="11672" max="11672" width="6.7109375" style="7" customWidth="1"/>
    <col min="11673" max="11674" width="7" style="7" customWidth="1"/>
    <col min="11675" max="11675" width="7.7109375" style="7" customWidth="1"/>
    <col min="11676" max="11676" width="7.28515625" style="7" customWidth="1"/>
    <col min="11677" max="11677" width="7.42578125" style="7" customWidth="1"/>
    <col min="11678" max="11678" width="8.5703125" style="7" customWidth="1"/>
    <col min="11679" max="11679" width="9.7109375" style="7" customWidth="1"/>
    <col min="11680" max="11680" width="9.5703125" style="7" customWidth="1"/>
    <col min="11681" max="11681" width="10" style="7" customWidth="1"/>
    <col min="11682" max="11682" width="9.5703125" style="7" customWidth="1"/>
    <col min="11683" max="11922" width="9.140625" style="7"/>
    <col min="11923" max="11923" width="5" style="7" customWidth="1"/>
    <col min="11924" max="11924" width="7.5703125" style="7" customWidth="1"/>
    <col min="11925" max="11925" width="45.140625" style="7" customWidth="1"/>
    <col min="11926" max="11926" width="6.42578125" style="7" customWidth="1"/>
    <col min="11927" max="11927" width="8.140625" style="7" customWidth="1"/>
    <col min="11928" max="11928" width="6.7109375" style="7" customWidth="1"/>
    <col min="11929" max="11930" width="7" style="7" customWidth="1"/>
    <col min="11931" max="11931" width="7.7109375" style="7" customWidth="1"/>
    <col min="11932" max="11932" width="7.28515625" style="7" customWidth="1"/>
    <col min="11933" max="11933" width="7.42578125" style="7" customWidth="1"/>
    <col min="11934" max="11934" width="8.5703125" style="7" customWidth="1"/>
    <col min="11935" max="11935" width="9.7109375" style="7" customWidth="1"/>
    <col min="11936" max="11936" width="9.5703125" style="7" customWidth="1"/>
    <col min="11937" max="11937" width="10" style="7" customWidth="1"/>
    <col min="11938" max="11938" width="9.5703125" style="7" customWidth="1"/>
    <col min="11939" max="12178" width="9.140625" style="7"/>
    <col min="12179" max="12179" width="5" style="7" customWidth="1"/>
    <col min="12180" max="12180" width="7.5703125" style="7" customWidth="1"/>
    <col min="12181" max="12181" width="45.140625" style="7" customWidth="1"/>
    <col min="12182" max="12182" width="6.42578125" style="7" customWidth="1"/>
    <col min="12183" max="12183" width="8.140625" style="7" customWidth="1"/>
    <col min="12184" max="12184" width="6.7109375" style="7" customWidth="1"/>
    <col min="12185" max="12186" width="7" style="7" customWidth="1"/>
    <col min="12187" max="12187" width="7.7109375" style="7" customWidth="1"/>
    <col min="12188" max="12188" width="7.28515625" style="7" customWidth="1"/>
    <col min="12189" max="12189" width="7.42578125" style="7" customWidth="1"/>
    <col min="12190" max="12190" width="8.5703125" style="7" customWidth="1"/>
    <col min="12191" max="12191" width="9.7109375" style="7" customWidth="1"/>
    <col min="12192" max="12192" width="9.5703125" style="7" customWidth="1"/>
    <col min="12193" max="12193" width="10" style="7" customWidth="1"/>
    <col min="12194" max="12194" width="9.5703125" style="7" customWidth="1"/>
    <col min="12195" max="12434" width="9.140625" style="7"/>
    <col min="12435" max="12435" width="5" style="7" customWidth="1"/>
    <col min="12436" max="12436" width="7.5703125" style="7" customWidth="1"/>
    <col min="12437" max="12437" width="45.140625" style="7" customWidth="1"/>
    <col min="12438" max="12438" width="6.42578125" style="7" customWidth="1"/>
    <col min="12439" max="12439" width="8.140625" style="7" customWidth="1"/>
    <col min="12440" max="12440" width="6.7109375" style="7" customWidth="1"/>
    <col min="12441" max="12442" width="7" style="7" customWidth="1"/>
    <col min="12443" max="12443" width="7.7109375" style="7" customWidth="1"/>
    <col min="12444" max="12444" width="7.28515625" style="7" customWidth="1"/>
    <col min="12445" max="12445" width="7.42578125" style="7" customWidth="1"/>
    <col min="12446" max="12446" width="8.5703125" style="7" customWidth="1"/>
    <col min="12447" max="12447" width="9.7109375" style="7" customWidth="1"/>
    <col min="12448" max="12448" width="9.5703125" style="7" customWidth="1"/>
    <col min="12449" max="12449" width="10" style="7" customWidth="1"/>
    <col min="12450" max="12450" width="9.5703125" style="7" customWidth="1"/>
    <col min="12451" max="12690" width="9.140625" style="7"/>
    <col min="12691" max="12691" width="5" style="7" customWidth="1"/>
    <col min="12692" max="12692" width="7.5703125" style="7" customWidth="1"/>
    <col min="12693" max="12693" width="45.140625" style="7" customWidth="1"/>
    <col min="12694" max="12694" width="6.42578125" style="7" customWidth="1"/>
    <col min="12695" max="12695" width="8.140625" style="7" customWidth="1"/>
    <col min="12696" max="12696" width="6.7109375" style="7" customWidth="1"/>
    <col min="12697" max="12698" width="7" style="7" customWidth="1"/>
    <col min="12699" max="12699" width="7.7109375" style="7" customWidth="1"/>
    <col min="12700" max="12700" width="7.28515625" style="7" customWidth="1"/>
    <col min="12701" max="12701" width="7.42578125" style="7" customWidth="1"/>
    <col min="12702" max="12702" width="8.5703125" style="7" customWidth="1"/>
    <col min="12703" max="12703" width="9.7109375" style="7" customWidth="1"/>
    <col min="12704" max="12704" width="9.5703125" style="7" customWidth="1"/>
    <col min="12705" max="12705" width="10" style="7" customWidth="1"/>
    <col min="12706" max="12706" width="9.5703125" style="7" customWidth="1"/>
    <col min="12707" max="12946" width="9.140625" style="7"/>
    <col min="12947" max="12947" width="5" style="7" customWidth="1"/>
    <col min="12948" max="12948" width="7.5703125" style="7" customWidth="1"/>
    <col min="12949" max="12949" width="45.140625" style="7" customWidth="1"/>
    <col min="12950" max="12950" width="6.42578125" style="7" customWidth="1"/>
    <col min="12951" max="12951" width="8.140625" style="7" customWidth="1"/>
    <col min="12952" max="12952" width="6.7109375" style="7" customWidth="1"/>
    <col min="12953" max="12954" width="7" style="7" customWidth="1"/>
    <col min="12955" max="12955" width="7.7109375" style="7" customWidth="1"/>
    <col min="12956" max="12956" width="7.28515625" style="7" customWidth="1"/>
    <col min="12957" max="12957" width="7.42578125" style="7" customWidth="1"/>
    <col min="12958" max="12958" width="8.5703125" style="7" customWidth="1"/>
    <col min="12959" max="12959" width="9.7109375" style="7" customWidth="1"/>
    <col min="12960" max="12960" width="9.5703125" style="7" customWidth="1"/>
    <col min="12961" max="12961" width="10" style="7" customWidth="1"/>
    <col min="12962" max="12962" width="9.5703125" style="7" customWidth="1"/>
    <col min="12963" max="13202" width="9.140625" style="7"/>
    <col min="13203" max="13203" width="5" style="7" customWidth="1"/>
    <col min="13204" max="13204" width="7.5703125" style="7" customWidth="1"/>
    <col min="13205" max="13205" width="45.140625" style="7" customWidth="1"/>
    <col min="13206" max="13206" width="6.42578125" style="7" customWidth="1"/>
    <col min="13207" max="13207" width="8.140625" style="7" customWidth="1"/>
    <col min="13208" max="13208" width="6.7109375" style="7" customWidth="1"/>
    <col min="13209" max="13210" width="7" style="7" customWidth="1"/>
    <col min="13211" max="13211" width="7.7109375" style="7" customWidth="1"/>
    <col min="13212" max="13212" width="7.28515625" style="7" customWidth="1"/>
    <col min="13213" max="13213" width="7.42578125" style="7" customWidth="1"/>
    <col min="13214" max="13214" width="8.5703125" style="7" customWidth="1"/>
    <col min="13215" max="13215" width="9.7109375" style="7" customWidth="1"/>
    <col min="13216" max="13216" width="9.5703125" style="7" customWidth="1"/>
    <col min="13217" max="13217" width="10" style="7" customWidth="1"/>
    <col min="13218" max="13218" width="9.5703125" style="7" customWidth="1"/>
    <col min="13219" max="13458" width="9.140625" style="7"/>
    <col min="13459" max="13459" width="5" style="7" customWidth="1"/>
    <col min="13460" max="13460" width="7.5703125" style="7" customWidth="1"/>
    <col min="13461" max="13461" width="45.140625" style="7" customWidth="1"/>
    <col min="13462" max="13462" width="6.42578125" style="7" customWidth="1"/>
    <col min="13463" max="13463" width="8.140625" style="7" customWidth="1"/>
    <col min="13464" max="13464" width="6.7109375" style="7" customWidth="1"/>
    <col min="13465" max="13466" width="7" style="7" customWidth="1"/>
    <col min="13467" max="13467" width="7.7109375" style="7" customWidth="1"/>
    <col min="13468" max="13468" width="7.28515625" style="7" customWidth="1"/>
    <col min="13469" max="13469" width="7.42578125" style="7" customWidth="1"/>
    <col min="13470" max="13470" width="8.5703125" style="7" customWidth="1"/>
    <col min="13471" max="13471" width="9.7109375" style="7" customWidth="1"/>
    <col min="13472" max="13472" width="9.5703125" style="7" customWidth="1"/>
    <col min="13473" max="13473" width="10" style="7" customWidth="1"/>
    <col min="13474" max="13474" width="9.5703125" style="7" customWidth="1"/>
    <col min="13475" max="13714" width="9.140625" style="7"/>
    <col min="13715" max="13715" width="5" style="7" customWidth="1"/>
    <col min="13716" max="13716" width="7.5703125" style="7" customWidth="1"/>
    <col min="13717" max="13717" width="45.140625" style="7" customWidth="1"/>
    <col min="13718" max="13718" width="6.42578125" style="7" customWidth="1"/>
    <col min="13719" max="13719" width="8.140625" style="7" customWidth="1"/>
    <col min="13720" max="13720" width="6.7109375" style="7" customWidth="1"/>
    <col min="13721" max="13722" width="7" style="7" customWidth="1"/>
    <col min="13723" max="13723" width="7.7109375" style="7" customWidth="1"/>
    <col min="13724" max="13724" width="7.28515625" style="7" customWidth="1"/>
    <col min="13725" max="13725" width="7.42578125" style="7" customWidth="1"/>
    <col min="13726" max="13726" width="8.5703125" style="7" customWidth="1"/>
    <col min="13727" max="13727" width="9.7109375" style="7" customWidth="1"/>
    <col min="13728" max="13728" width="9.5703125" style="7" customWidth="1"/>
    <col min="13729" max="13729" width="10" style="7" customWidth="1"/>
    <col min="13730" max="13730" width="9.5703125" style="7" customWidth="1"/>
    <col min="13731" max="13970" width="9.140625" style="7"/>
    <col min="13971" max="13971" width="5" style="7" customWidth="1"/>
    <col min="13972" max="13972" width="7.5703125" style="7" customWidth="1"/>
    <col min="13973" max="13973" width="45.140625" style="7" customWidth="1"/>
    <col min="13974" max="13974" width="6.42578125" style="7" customWidth="1"/>
    <col min="13975" max="13975" width="8.140625" style="7" customWidth="1"/>
    <col min="13976" max="13976" width="6.7109375" style="7" customWidth="1"/>
    <col min="13977" max="13978" width="7" style="7" customWidth="1"/>
    <col min="13979" max="13979" width="7.7109375" style="7" customWidth="1"/>
    <col min="13980" max="13980" width="7.28515625" style="7" customWidth="1"/>
    <col min="13981" max="13981" width="7.42578125" style="7" customWidth="1"/>
    <col min="13982" max="13982" width="8.5703125" style="7" customWidth="1"/>
    <col min="13983" max="13983" width="9.7109375" style="7" customWidth="1"/>
    <col min="13984" max="13984" width="9.5703125" style="7" customWidth="1"/>
    <col min="13985" max="13985" width="10" style="7" customWidth="1"/>
    <col min="13986" max="13986" width="9.5703125" style="7" customWidth="1"/>
    <col min="13987" max="14226" width="9.140625" style="7"/>
    <col min="14227" max="14227" width="5" style="7" customWidth="1"/>
    <col min="14228" max="14228" width="7.5703125" style="7" customWidth="1"/>
    <col min="14229" max="14229" width="45.140625" style="7" customWidth="1"/>
    <col min="14230" max="14230" width="6.42578125" style="7" customWidth="1"/>
    <col min="14231" max="14231" width="8.140625" style="7" customWidth="1"/>
    <col min="14232" max="14232" width="6.7109375" style="7" customWidth="1"/>
    <col min="14233" max="14234" width="7" style="7" customWidth="1"/>
    <col min="14235" max="14235" width="7.7109375" style="7" customWidth="1"/>
    <col min="14236" max="14236" width="7.28515625" style="7" customWidth="1"/>
    <col min="14237" max="14237" width="7.42578125" style="7" customWidth="1"/>
    <col min="14238" max="14238" width="8.5703125" style="7" customWidth="1"/>
    <col min="14239" max="14239" width="9.7109375" style="7" customWidth="1"/>
    <col min="14240" max="14240" width="9.5703125" style="7" customWidth="1"/>
    <col min="14241" max="14241" width="10" style="7" customWidth="1"/>
    <col min="14242" max="14242" width="9.5703125" style="7" customWidth="1"/>
    <col min="14243" max="14482" width="9.140625" style="7"/>
    <col min="14483" max="14483" width="5" style="7" customWidth="1"/>
    <col min="14484" max="14484" width="7.5703125" style="7" customWidth="1"/>
    <col min="14485" max="14485" width="45.140625" style="7" customWidth="1"/>
    <col min="14486" max="14486" width="6.42578125" style="7" customWidth="1"/>
    <col min="14487" max="14487" width="8.140625" style="7" customWidth="1"/>
    <col min="14488" max="14488" width="6.7109375" style="7" customWidth="1"/>
    <col min="14489" max="14490" width="7" style="7" customWidth="1"/>
    <col min="14491" max="14491" width="7.7109375" style="7" customWidth="1"/>
    <col min="14492" max="14492" width="7.28515625" style="7" customWidth="1"/>
    <col min="14493" max="14493" width="7.42578125" style="7" customWidth="1"/>
    <col min="14494" max="14494" width="8.5703125" style="7" customWidth="1"/>
    <col min="14495" max="14495" width="9.7109375" style="7" customWidth="1"/>
    <col min="14496" max="14496" width="9.5703125" style="7" customWidth="1"/>
    <col min="14497" max="14497" width="10" style="7" customWidth="1"/>
    <col min="14498" max="14498" width="9.5703125" style="7" customWidth="1"/>
    <col min="14499" max="14738" width="9.140625" style="7"/>
    <col min="14739" max="14739" width="5" style="7" customWidth="1"/>
    <col min="14740" max="14740" width="7.5703125" style="7" customWidth="1"/>
    <col min="14741" max="14741" width="45.140625" style="7" customWidth="1"/>
    <col min="14742" max="14742" width="6.42578125" style="7" customWidth="1"/>
    <col min="14743" max="14743" width="8.140625" style="7" customWidth="1"/>
    <col min="14744" max="14744" width="6.7109375" style="7" customWidth="1"/>
    <col min="14745" max="14746" width="7" style="7" customWidth="1"/>
    <col min="14747" max="14747" width="7.7109375" style="7" customWidth="1"/>
    <col min="14748" max="14748" width="7.28515625" style="7" customWidth="1"/>
    <col min="14749" max="14749" width="7.42578125" style="7" customWidth="1"/>
    <col min="14750" max="14750" width="8.5703125" style="7" customWidth="1"/>
    <col min="14751" max="14751" width="9.7109375" style="7" customWidth="1"/>
    <col min="14752" max="14752" width="9.5703125" style="7" customWidth="1"/>
    <col min="14753" max="14753" width="10" style="7" customWidth="1"/>
    <col min="14754" max="14754" width="9.5703125" style="7" customWidth="1"/>
    <col min="14755" max="14994" width="9.140625" style="7"/>
    <col min="14995" max="14995" width="5" style="7" customWidth="1"/>
    <col min="14996" max="14996" width="7.5703125" style="7" customWidth="1"/>
    <col min="14997" max="14997" width="45.140625" style="7" customWidth="1"/>
    <col min="14998" max="14998" width="6.42578125" style="7" customWidth="1"/>
    <col min="14999" max="14999" width="8.140625" style="7" customWidth="1"/>
    <col min="15000" max="15000" width="6.7109375" style="7" customWidth="1"/>
    <col min="15001" max="15002" width="7" style="7" customWidth="1"/>
    <col min="15003" max="15003" width="7.7109375" style="7" customWidth="1"/>
    <col min="15004" max="15004" width="7.28515625" style="7" customWidth="1"/>
    <col min="15005" max="15005" width="7.42578125" style="7" customWidth="1"/>
    <col min="15006" max="15006" width="8.5703125" style="7" customWidth="1"/>
    <col min="15007" max="15007" width="9.7109375" style="7" customWidth="1"/>
    <col min="15008" max="15008" width="9.5703125" style="7" customWidth="1"/>
    <col min="15009" max="15009" width="10" style="7" customWidth="1"/>
    <col min="15010" max="15010" width="9.5703125" style="7" customWidth="1"/>
    <col min="15011" max="15250" width="9.140625" style="7"/>
    <col min="15251" max="15251" width="5" style="7" customWidth="1"/>
    <col min="15252" max="15252" width="7.5703125" style="7" customWidth="1"/>
    <col min="15253" max="15253" width="45.140625" style="7" customWidth="1"/>
    <col min="15254" max="15254" width="6.42578125" style="7" customWidth="1"/>
    <col min="15255" max="15255" width="8.140625" style="7" customWidth="1"/>
    <col min="15256" max="15256" width="6.7109375" style="7" customWidth="1"/>
    <col min="15257" max="15258" width="7" style="7" customWidth="1"/>
    <col min="15259" max="15259" width="7.7109375" style="7" customWidth="1"/>
    <col min="15260" max="15260" width="7.28515625" style="7" customWidth="1"/>
    <col min="15261" max="15261" width="7.42578125" style="7" customWidth="1"/>
    <col min="15262" max="15262" width="8.5703125" style="7" customWidth="1"/>
    <col min="15263" max="15263" width="9.7109375" style="7" customWidth="1"/>
    <col min="15264" max="15264" width="9.5703125" style="7" customWidth="1"/>
    <col min="15265" max="15265" width="10" style="7" customWidth="1"/>
    <col min="15266" max="15266" width="9.5703125" style="7" customWidth="1"/>
    <col min="15267" max="15506" width="9.140625" style="7"/>
    <col min="15507" max="15507" width="5" style="7" customWidth="1"/>
    <col min="15508" max="15508" width="7.5703125" style="7" customWidth="1"/>
    <col min="15509" max="15509" width="45.140625" style="7" customWidth="1"/>
    <col min="15510" max="15510" width="6.42578125" style="7" customWidth="1"/>
    <col min="15511" max="15511" width="8.140625" style="7" customWidth="1"/>
    <col min="15512" max="15512" width="6.7109375" style="7" customWidth="1"/>
    <col min="15513" max="15514" width="7" style="7" customWidth="1"/>
    <col min="15515" max="15515" width="7.7109375" style="7" customWidth="1"/>
    <col min="15516" max="15516" width="7.28515625" style="7" customWidth="1"/>
    <col min="15517" max="15517" width="7.42578125" style="7" customWidth="1"/>
    <col min="15518" max="15518" width="8.5703125" style="7" customWidth="1"/>
    <col min="15519" max="15519" width="9.7109375" style="7" customWidth="1"/>
    <col min="15520" max="15520" width="9.5703125" style="7" customWidth="1"/>
    <col min="15521" max="15521" width="10" style="7" customWidth="1"/>
    <col min="15522" max="15522" width="9.5703125" style="7" customWidth="1"/>
    <col min="15523" max="15762" width="9.140625" style="7"/>
    <col min="15763" max="15763" width="5" style="7" customWidth="1"/>
    <col min="15764" max="15764" width="7.5703125" style="7" customWidth="1"/>
    <col min="15765" max="15765" width="45.140625" style="7" customWidth="1"/>
    <col min="15766" max="15766" width="6.42578125" style="7" customWidth="1"/>
    <col min="15767" max="15767" width="8.140625" style="7" customWidth="1"/>
    <col min="15768" max="15768" width="6.7109375" style="7" customWidth="1"/>
    <col min="15769" max="15770" width="7" style="7" customWidth="1"/>
    <col min="15771" max="15771" width="7.7109375" style="7" customWidth="1"/>
    <col min="15772" max="15772" width="7.28515625" style="7" customWidth="1"/>
    <col min="15773" max="15773" width="7.42578125" style="7" customWidth="1"/>
    <col min="15774" max="15774" width="8.5703125" style="7" customWidth="1"/>
    <col min="15775" max="15775" width="9.7109375" style="7" customWidth="1"/>
    <col min="15776" max="15776" width="9.5703125" style="7" customWidth="1"/>
    <col min="15777" max="15777" width="10" style="7" customWidth="1"/>
    <col min="15778" max="15778" width="9.5703125" style="7" customWidth="1"/>
    <col min="15779" max="16018" width="9.140625" style="7"/>
    <col min="16019" max="16019" width="5" style="7" customWidth="1"/>
    <col min="16020" max="16020" width="7.5703125" style="7" customWidth="1"/>
    <col min="16021" max="16021" width="45.140625" style="7" customWidth="1"/>
    <col min="16022" max="16022" width="6.42578125" style="7" customWidth="1"/>
    <col min="16023" max="16023" width="8.140625" style="7" customWidth="1"/>
    <col min="16024" max="16024" width="6.7109375" style="7" customWidth="1"/>
    <col min="16025" max="16026" width="7" style="7" customWidth="1"/>
    <col min="16027" max="16027" width="7.7109375" style="7" customWidth="1"/>
    <col min="16028" max="16028" width="7.28515625" style="7" customWidth="1"/>
    <col min="16029" max="16029" width="7.42578125" style="7" customWidth="1"/>
    <col min="16030" max="16030" width="8.5703125" style="7" customWidth="1"/>
    <col min="16031" max="16031" width="9.7109375" style="7" customWidth="1"/>
    <col min="16032" max="16032" width="9.5703125" style="7" customWidth="1"/>
    <col min="16033" max="16033" width="10" style="7" customWidth="1"/>
    <col min="16034" max="16034" width="9.5703125" style="7" customWidth="1"/>
    <col min="16035" max="16384" width="9.140625" style="7"/>
  </cols>
  <sheetData>
    <row r="1" spans="1:5" s="6" customFormat="1" x14ac:dyDescent="0.25">
      <c r="A1" s="171" t="s">
        <v>39</v>
      </c>
      <c r="B1" s="171"/>
      <c r="C1" s="171"/>
      <c r="D1" s="171"/>
      <c r="E1" s="171"/>
    </row>
    <row r="2" spans="1:5" s="6" customFormat="1" x14ac:dyDescent="0.25">
      <c r="A2" s="171" t="s">
        <v>9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94" t="str">
        <f>'[1]kopsavilkums 1'!A4</f>
        <v>Pasūtītājs: VALKAS NOVADA DOME</v>
      </c>
    </row>
    <row r="5" spans="1:5" x14ac:dyDescent="0.25">
      <c r="A5" s="94" t="str">
        <f>'[1]kopsavilkums 1'!A5</f>
        <v>Būves nosaukums:  VALGAS-VALKAS DVĪŅU PILSĒTAS CENTRA ATTĪSTĪBA</v>
      </c>
    </row>
    <row r="6" spans="1:5" x14ac:dyDescent="0.25">
      <c r="A6" s="94" t="str">
        <f>'[1]kopsavilkums 1'!A6</f>
        <v xml:space="preserve">Objekta nosaukums: </v>
      </c>
    </row>
    <row r="7" spans="1:5" x14ac:dyDescent="0.25">
      <c r="A7" s="94" t="str">
        <f>'[1]kopsavilkums 1'!A7</f>
        <v xml:space="preserve">Objekta adrese: Rīgas, Raiņa un Latgales iela, Valkas novads , Latvija
</v>
      </c>
    </row>
    <row r="8" spans="1:5" x14ac:dyDescent="0.25">
      <c r="A8" s="94" t="str">
        <f>'[1]kopsavilkums 1'!A8</f>
        <v>Pasūtījuma Nr. VND/4-22/16/44</v>
      </c>
    </row>
    <row r="9" spans="1:5" x14ac:dyDescent="0.25">
      <c r="A9" s="95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9" customFormat="1" ht="12.75" x14ac:dyDescent="0.2">
      <c r="A14" s="96" t="s">
        <v>278</v>
      </c>
      <c r="B14" s="91"/>
      <c r="C14" s="91"/>
      <c r="D14" s="91"/>
      <c r="E14" s="91"/>
    </row>
    <row r="15" spans="1:5" s="9" customFormat="1" ht="25.5" x14ac:dyDescent="0.2">
      <c r="A15" s="140">
        <v>1</v>
      </c>
      <c r="B15" s="91"/>
      <c r="C15" s="141" t="s">
        <v>138</v>
      </c>
      <c r="D15" s="78" t="s">
        <v>139</v>
      </c>
      <c r="E15" s="78">
        <v>9</v>
      </c>
    </row>
    <row r="16" spans="1:5" s="9" customFormat="1" ht="25.5" x14ac:dyDescent="0.2">
      <c r="A16" s="140">
        <v>2</v>
      </c>
      <c r="B16" s="91"/>
      <c r="C16" s="79" t="s">
        <v>141</v>
      </c>
      <c r="D16" s="78" t="s">
        <v>5</v>
      </c>
      <c r="E16" s="78">
        <v>520</v>
      </c>
    </row>
    <row r="17" spans="1:5" s="9" customFormat="1" ht="25.5" x14ac:dyDescent="0.2">
      <c r="A17" s="140">
        <v>3</v>
      </c>
      <c r="B17" s="91"/>
      <c r="C17" s="79" t="s">
        <v>143</v>
      </c>
      <c r="D17" s="80" t="s">
        <v>5</v>
      </c>
      <c r="E17" s="78">
        <v>30</v>
      </c>
    </row>
    <row r="18" spans="1:5" s="9" customFormat="1" ht="25.5" x14ac:dyDescent="0.2">
      <c r="A18" s="140">
        <v>4</v>
      </c>
      <c r="B18" s="91"/>
      <c r="C18" s="79" t="s">
        <v>293</v>
      </c>
      <c r="D18" s="80" t="s">
        <v>5</v>
      </c>
      <c r="E18" s="78">
        <v>550</v>
      </c>
    </row>
    <row r="19" spans="1:5" s="9" customFormat="1" ht="12.75" x14ac:dyDescent="0.2">
      <c r="A19" s="140">
        <v>5</v>
      </c>
      <c r="B19" s="91"/>
      <c r="C19" s="79" t="s">
        <v>294</v>
      </c>
      <c r="D19" s="78" t="s">
        <v>5</v>
      </c>
      <c r="E19" s="78">
        <v>550</v>
      </c>
    </row>
    <row r="20" spans="1:5" s="9" customFormat="1" ht="12.75" x14ac:dyDescent="0.2">
      <c r="A20" s="140">
        <v>6</v>
      </c>
      <c r="B20" s="91"/>
      <c r="C20" s="79" t="s">
        <v>290</v>
      </c>
      <c r="D20" s="78" t="s">
        <v>5</v>
      </c>
      <c r="E20" s="78">
        <v>550</v>
      </c>
    </row>
    <row r="21" spans="1:5" s="9" customFormat="1" ht="12.75" x14ac:dyDescent="0.2">
      <c r="A21" s="140">
        <v>7</v>
      </c>
      <c r="B21" s="91"/>
      <c r="C21" s="79" t="s">
        <v>232</v>
      </c>
      <c r="D21" s="80" t="s">
        <v>156</v>
      </c>
      <c r="E21" s="78">
        <v>9</v>
      </c>
    </row>
    <row r="22" spans="1:5" s="9" customFormat="1" ht="12.75" x14ac:dyDescent="0.2">
      <c r="A22" s="140">
        <v>8</v>
      </c>
      <c r="B22" s="91"/>
      <c r="C22" s="81" t="s">
        <v>216</v>
      </c>
      <c r="D22" s="82" t="s">
        <v>153</v>
      </c>
      <c r="E22" s="78">
        <v>0.55000000000000004</v>
      </c>
    </row>
    <row r="23" spans="1:5" s="9" customFormat="1" ht="12.75" x14ac:dyDescent="0.2">
      <c r="A23" s="140">
        <v>9</v>
      </c>
      <c r="B23" s="91"/>
      <c r="C23" s="81" t="s">
        <v>217</v>
      </c>
      <c r="D23" s="82" t="s">
        <v>153</v>
      </c>
      <c r="E23" s="78">
        <v>0.55000000000000004</v>
      </c>
    </row>
    <row r="24" spans="1:5" s="9" customFormat="1" ht="12.75" x14ac:dyDescent="0.2">
      <c r="A24" s="140">
        <v>10</v>
      </c>
      <c r="B24" s="91"/>
      <c r="C24" s="81" t="s">
        <v>218</v>
      </c>
      <c r="D24" s="83" t="s">
        <v>156</v>
      </c>
      <c r="E24" s="78">
        <v>8</v>
      </c>
    </row>
    <row r="25" spans="1:5" s="9" customFormat="1" ht="12.75" x14ac:dyDescent="0.2">
      <c r="A25" s="140">
        <v>11</v>
      </c>
      <c r="B25" s="91"/>
      <c r="C25" s="81" t="s">
        <v>219</v>
      </c>
      <c r="D25" s="84" t="s">
        <v>156</v>
      </c>
      <c r="E25" s="78">
        <v>8</v>
      </c>
    </row>
    <row r="26" spans="1:5" s="9" customFormat="1" ht="12.75" x14ac:dyDescent="0.2">
      <c r="A26" s="140">
        <v>12</v>
      </c>
      <c r="B26" s="91"/>
      <c r="C26" s="81" t="s">
        <v>295</v>
      </c>
      <c r="D26" s="84" t="s">
        <v>156</v>
      </c>
      <c r="E26" s="78">
        <v>8</v>
      </c>
    </row>
    <row r="27" spans="1:5" s="9" customFormat="1" ht="12.75" x14ac:dyDescent="0.2">
      <c r="A27" s="140">
        <v>13</v>
      </c>
      <c r="B27" s="91"/>
      <c r="C27" s="79" t="s">
        <v>220</v>
      </c>
      <c r="D27" s="80" t="s">
        <v>156</v>
      </c>
      <c r="E27" s="78">
        <v>9</v>
      </c>
    </row>
    <row r="28" spans="1:5" s="9" customFormat="1" ht="12.75" x14ac:dyDescent="0.2">
      <c r="A28" s="140">
        <v>14</v>
      </c>
      <c r="B28" s="91"/>
      <c r="C28" s="81" t="s">
        <v>221</v>
      </c>
      <c r="D28" s="82" t="s">
        <v>173</v>
      </c>
      <c r="E28" s="78">
        <v>1</v>
      </c>
    </row>
    <row r="29" spans="1:5" s="9" customFormat="1" ht="38.25" x14ac:dyDescent="0.2">
      <c r="A29" s="140">
        <v>15</v>
      </c>
      <c r="B29" s="91"/>
      <c r="C29" s="81" t="s">
        <v>222</v>
      </c>
      <c r="D29" s="82" t="s">
        <v>173</v>
      </c>
      <c r="E29" s="78">
        <v>1</v>
      </c>
    </row>
    <row r="30" spans="1:5" s="9" customFormat="1" ht="12.75" x14ac:dyDescent="0.2">
      <c r="A30" s="96" t="s">
        <v>279</v>
      </c>
      <c r="B30" s="91"/>
      <c r="C30" s="91"/>
      <c r="D30" s="91"/>
      <c r="E30" s="91"/>
    </row>
    <row r="31" spans="1:5" s="9" customFormat="1" ht="38.25" x14ac:dyDescent="0.2">
      <c r="A31" s="140">
        <v>1</v>
      </c>
      <c r="B31" s="91"/>
      <c r="C31" s="87" t="s">
        <v>223</v>
      </c>
      <c r="D31" s="88" t="s">
        <v>5</v>
      </c>
      <c r="E31" s="89">
        <v>206</v>
      </c>
    </row>
    <row r="32" spans="1:5" s="9" customFormat="1" ht="76.5" x14ac:dyDescent="0.2">
      <c r="A32" s="140">
        <v>2</v>
      </c>
      <c r="B32" s="91"/>
      <c r="C32" s="87" t="s">
        <v>224</v>
      </c>
      <c r="D32" s="88" t="s">
        <v>5</v>
      </c>
      <c r="E32" s="89">
        <v>126</v>
      </c>
    </row>
    <row r="33" spans="1:5" s="9" customFormat="1" ht="38.25" x14ac:dyDescent="0.2">
      <c r="A33" s="140">
        <v>3</v>
      </c>
      <c r="B33" s="91"/>
      <c r="C33" s="87" t="s">
        <v>225</v>
      </c>
      <c r="D33" s="88" t="s">
        <v>5</v>
      </c>
      <c r="E33" s="89">
        <v>40</v>
      </c>
    </row>
    <row r="34" spans="1:5" s="9" customFormat="1" ht="76.5" x14ac:dyDescent="0.2">
      <c r="A34" s="140">
        <v>4</v>
      </c>
      <c r="B34" s="91"/>
      <c r="C34" s="87" t="s">
        <v>226</v>
      </c>
      <c r="D34" s="88" t="s">
        <v>5</v>
      </c>
      <c r="E34" s="89">
        <v>80</v>
      </c>
    </row>
    <row r="35" spans="1:5" s="9" customFormat="1" ht="76.5" x14ac:dyDescent="0.2">
      <c r="A35" s="140">
        <v>5</v>
      </c>
      <c r="B35" s="91"/>
      <c r="C35" s="87" t="s">
        <v>227</v>
      </c>
      <c r="D35" s="88" t="s">
        <v>5</v>
      </c>
      <c r="E35" s="89">
        <v>150</v>
      </c>
    </row>
    <row r="36" spans="1:5" s="9" customFormat="1" ht="12.75" x14ac:dyDescent="0.2">
      <c r="A36" s="96" t="s">
        <v>280</v>
      </c>
      <c r="B36" s="91"/>
      <c r="C36" s="91"/>
      <c r="D36" s="91"/>
      <c r="E36" s="91"/>
    </row>
    <row r="37" spans="1:5" s="9" customFormat="1" ht="25.5" x14ac:dyDescent="0.2">
      <c r="A37" s="140">
        <v>1</v>
      </c>
      <c r="B37" s="91"/>
      <c r="C37" s="141" t="s">
        <v>138</v>
      </c>
      <c r="D37" s="78" t="s">
        <v>139</v>
      </c>
      <c r="E37" s="78">
        <v>14</v>
      </c>
    </row>
    <row r="38" spans="1:5" s="9" customFormat="1" ht="25.5" x14ac:dyDescent="0.2">
      <c r="A38" s="140">
        <v>2</v>
      </c>
      <c r="B38" s="91"/>
      <c r="C38" s="79" t="s">
        <v>141</v>
      </c>
      <c r="D38" s="78" t="s">
        <v>5</v>
      </c>
      <c r="E38" s="78">
        <v>550</v>
      </c>
    </row>
    <row r="39" spans="1:5" s="9" customFormat="1" ht="25.5" x14ac:dyDescent="0.2">
      <c r="A39" s="140">
        <v>3</v>
      </c>
      <c r="B39" s="91"/>
      <c r="C39" s="79" t="s">
        <v>143</v>
      </c>
      <c r="D39" s="80" t="s">
        <v>5</v>
      </c>
      <c r="E39" s="78">
        <v>50</v>
      </c>
    </row>
    <row r="40" spans="1:5" s="9" customFormat="1" ht="25.5" x14ac:dyDescent="0.2">
      <c r="A40" s="140">
        <v>4</v>
      </c>
      <c r="B40" s="91"/>
      <c r="C40" s="79" t="s">
        <v>288</v>
      </c>
      <c r="D40" s="80" t="s">
        <v>5</v>
      </c>
      <c r="E40" s="78">
        <v>100</v>
      </c>
    </row>
    <row r="41" spans="1:5" s="9" customFormat="1" ht="25.5" x14ac:dyDescent="0.2">
      <c r="A41" s="140">
        <v>5</v>
      </c>
      <c r="B41" s="91"/>
      <c r="C41" s="79" t="s">
        <v>289</v>
      </c>
      <c r="D41" s="80" t="s">
        <v>5</v>
      </c>
      <c r="E41" s="78">
        <v>500</v>
      </c>
    </row>
    <row r="42" spans="1:5" s="9" customFormat="1" ht="12.75" x14ac:dyDescent="0.2">
      <c r="A42" s="140">
        <v>6</v>
      </c>
      <c r="B42" s="91"/>
      <c r="C42" s="79" t="s">
        <v>228</v>
      </c>
      <c r="D42" s="78" t="s">
        <v>5</v>
      </c>
      <c r="E42" s="78">
        <v>600</v>
      </c>
    </row>
    <row r="43" spans="1:5" s="9" customFormat="1" ht="12.75" x14ac:dyDescent="0.2">
      <c r="A43" s="140">
        <v>7</v>
      </c>
      <c r="B43" s="91"/>
      <c r="C43" s="79" t="s">
        <v>229</v>
      </c>
      <c r="D43" s="78" t="s">
        <v>5</v>
      </c>
      <c r="E43" s="78">
        <v>600</v>
      </c>
    </row>
    <row r="44" spans="1:5" s="9" customFormat="1" ht="12.75" x14ac:dyDescent="0.2">
      <c r="A44" s="140">
        <v>8</v>
      </c>
      <c r="B44" s="91"/>
      <c r="C44" s="79" t="s">
        <v>230</v>
      </c>
      <c r="D44" s="78" t="s">
        <v>5</v>
      </c>
      <c r="E44" s="78">
        <v>600</v>
      </c>
    </row>
    <row r="45" spans="1:5" s="9" customFormat="1" ht="12.75" x14ac:dyDescent="0.2">
      <c r="A45" s="140">
        <v>9</v>
      </c>
      <c r="B45" s="91"/>
      <c r="C45" s="79" t="s">
        <v>290</v>
      </c>
      <c r="D45" s="80" t="s">
        <v>5</v>
      </c>
      <c r="E45" s="78">
        <v>600</v>
      </c>
    </row>
    <row r="46" spans="1:5" s="9" customFormat="1" ht="25.5" x14ac:dyDescent="0.2">
      <c r="A46" s="140">
        <v>10</v>
      </c>
      <c r="B46" s="91"/>
      <c r="C46" s="79" t="s">
        <v>231</v>
      </c>
      <c r="D46" s="80" t="s">
        <v>148</v>
      </c>
      <c r="E46" s="78">
        <v>11</v>
      </c>
    </row>
    <row r="47" spans="1:5" s="9" customFormat="1" ht="12.75" x14ac:dyDescent="0.2">
      <c r="A47" s="140">
        <v>11</v>
      </c>
      <c r="B47" s="91"/>
      <c r="C47" s="79" t="s">
        <v>232</v>
      </c>
      <c r="D47" s="80" t="s">
        <v>156</v>
      </c>
      <c r="E47" s="78">
        <v>16</v>
      </c>
    </row>
    <row r="48" spans="1:5" s="9" customFormat="1" ht="12.75" x14ac:dyDescent="0.2">
      <c r="A48" s="140">
        <v>12</v>
      </c>
      <c r="B48" s="91"/>
      <c r="C48" s="79" t="s">
        <v>233</v>
      </c>
      <c r="D48" s="80" t="s">
        <v>156</v>
      </c>
      <c r="E48" s="78">
        <v>5</v>
      </c>
    </row>
    <row r="49" spans="1:5" s="9" customFormat="1" ht="12.75" x14ac:dyDescent="0.2">
      <c r="A49" s="140">
        <v>13</v>
      </c>
      <c r="B49" s="91"/>
      <c r="C49" s="81" t="s">
        <v>234</v>
      </c>
      <c r="D49" s="82" t="s">
        <v>156</v>
      </c>
      <c r="E49" s="78">
        <v>11</v>
      </c>
    </row>
    <row r="50" spans="1:5" s="9" customFormat="1" ht="12.75" x14ac:dyDescent="0.2">
      <c r="A50" s="140">
        <v>14</v>
      </c>
      <c r="B50" s="91"/>
      <c r="C50" s="81" t="s">
        <v>216</v>
      </c>
      <c r="D50" s="82" t="s">
        <v>153</v>
      </c>
      <c r="E50" s="78">
        <v>0.6</v>
      </c>
    </row>
    <row r="51" spans="1:5" s="9" customFormat="1" ht="12.75" x14ac:dyDescent="0.2">
      <c r="A51" s="140">
        <v>15</v>
      </c>
      <c r="B51" s="91"/>
      <c r="C51" s="81" t="s">
        <v>217</v>
      </c>
      <c r="D51" s="83" t="s">
        <v>153</v>
      </c>
      <c r="E51" s="78">
        <v>0.6</v>
      </c>
    </row>
    <row r="52" spans="1:5" s="9" customFormat="1" ht="12.75" x14ac:dyDescent="0.2">
      <c r="A52" s="140">
        <v>16</v>
      </c>
      <c r="B52" s="91"/>
      <c r="C52" s="81" t="s">
        <v>235</v>
      </c>
      <c r="D52" s="84" t="s">
        <v>156</v>
      </c>
      <c r="E52" s="78">
        <v>11</v>
      </c>
    </row>
    <row r="53" spans="1:5" s="9" customFormat="1" ht="25.5" x14ac:dyDescent="0.2">
      <c r="A53" s="140">
        <v>17</v>
      </c>
      <c r="B53" s="91"/>
      <c r="C53" s="81" t="s">
        <v>236</v>
      </c>
      <c r="D53" s="84" t="s">
        <v>156</v>
      </c>
      <c r="E53" s="78">
        <v>5</v>
      </c>
    </row>
    <row r="54" spans="1:5" s="9" customFormat="1" ht="25.5" x14ac:dyDescent="0.2">
      <c r="A54" s="140">
        <v>18</v>
      </c>
      <c r="B54" s="91"/>
      <c r="C54" s="79" t="s">
        <v>237</v>
      </c>
      <c r="D54" s="80" t="s">
        <v>156</v>
      </c>
      <c r="E54" s="78">
        <v>11</v>
      </c>
    </row>
    <row r="55" spans="1:5" s="9" customFormat="1" ht="12.75" x14ac:dyDescent="0.2">
      <c r="A55" s="140">
        <v>19</v>
      </c>
      <c r="B55" s="91"/>
      <c r="C55" s="79" t="s">
        <v>291</v>
      </c>
      <c r="D55" s="80" t="s">
        <v>139</v>
      </c>
      <c r="E55" s="78">
        <v>11</v>
      </c>
    </row>
    <row r="56" spans="1:5" s="9" customFormat="1" ht="12.75" x14ac:dyDescent="0.2">
      <c r="A56" s="140">
        <v>20</v>
      </c>
      <c r="B56" s="91"/>
      <c r="C56" s="79" t="s">
        <v>238</v>
      </c>
      <c r="D56" s="80" t="s">
        <v>139</v>
      </c>
      <c r="E56" s="78">
        <v>1</v>
      </c>
    </row>
    <row r="57" spans="1:5" s="9" customFormat="1" ht="12.75" x14ac:dyDescent="0.2">
      <c r="A57" s="140">
        <v>21</v>
      </c>
      <c r="B57" s="91"/>
      <c r="C57" s="79" t="s">
        <v>239</v>
      </c>
      <c r="D57" s="80" t="s">
        <v>139</v>
      </c>
      <c r="E57" s="78">
        <v>22</v>
      </c>
    </row>
    <row r="58" spans="1:5" s="9" customFormat="1" ht="12.75" x14ac:dyDescent="0.2">
      <c r="A58" s="140">
        <v>22</v>
      </c>
      <c r="B58" s="91"/>
      <c r="C58" s="81" t="s">
        <v>221</v>
      </c>
      <c r="D58" s="82" t="s">
        <v>173</v>
      </c>
      <c r="E58" s="78">
        <v>1</v>
      </c>
    </row>
    <row r="59" spans="1:5" s="9" customFormat="1" ht="12.75" x14ac:dyDescent="0.2">
      <c r="A59" s="140">
        <v>23</v>
      </c>
      <c r="B59" s="91"/>
      <c r="C59" s="81" t="s">
        <v>292</v>
      </c>
      <c r="D59" s="82" t="s">
        <v>156</v>
      </c>
      <c r="E59" s="78">
        <v>4</v>
      </c>
    </row>
    <row r="60" spans="1:5" s="9" customFormat="1" ht="38.25" x14ac:dyDescent="0.2">
      <c r="A60" s="140">
        <v>24</v>
      </c>
      <c r="B60" s="91"/>
      <c r="C60" s="81" t="s">
        <v>222</v>
      </c>
      <c r="D60" s="82" t="s">
        <v>173</v>
      </c>
      <c r="E60" s="78">
        <v>1</v>
      </c>
    </row>
    <row r="61" spans="1:5" s="9" customFormat="1" ht="12.75" x14ac:dyDescent="0.2">
      <c r="A61" s="96" t="s">
        <v>281</v>
      </c>
      <c r="B61" s="91"/>
      <c r="C61" s="91"/>
      <c r="D61" s="91"/>
      <c r="E61" s="91"/>
    </row>
    <row r="62" spans="1:5" s="9" customFormat="1" ht="25.5" x14ac:dyDescent="0.2">
      <c r="A62" s="140">
        <v>1</v>
      </c>
      <c r="B62" s="91"/>
      <c r="C62" s="79" t="s">
        <v>141</v>
      </c>
      <c r="D62" s="78" t="s">
        <v>5</v>
      </c>
      <c r="E62" s="78">
        <v>3</v>
      </c>
    </row>
    <row r="63" spans="1:5" s="9" customFormat="1" ht="25.5" x14ac:dyDescent="0.2">
      <c r="A63" s="140">
        <v>2</v>
      </c>
      <c r="B63" s="91"/>
      <c r="C63" s="79" t="s">
        <v>215</v>
      </c>
      <c r="D63" s="80" t="s">
        <v>5</v>
      </c>
      <c r="E63" s="78">
        <v>3</v>
      </c>
    </row>
    <row r="64" spans="1:5" s="9" customFormat="1" ht="12.75" x14ac:dyDescent="0.2">
      <c r="A64" s="140">
        <v>3</v>
      </c>
      <c r="B64" s="91"/>
      <c r="C64" s="79" t="s">
        <v>240</v>
      </c>
      <c r="D64" s="78" t="s">
        <v>5</v>
      </c>
      <c r="E64" s="78">
        <v>3</v>
      </c>
    </row>
    <row r="65" spans="1:5" s="9" customFormat="1" ht="12.75" x14ac:dyDescent="0.2">
      <c r="A65" s="140">
        <v>4</v>
      </c>
      <c r="B65" s="91"/>
      <c r="C65" s="79" t="s">
        <v>241</v>
      </c>
      <c r="D65" s="80" t="s">
        <v>156</v>
      </c>
      <c r="E65" s="78">
        <v>1</v>
      </c>
    </row>
    <row r="66" spans="1:5" s="9" customFormat="1" ht="12.75" x14ac:dyDescent="0.2">
      <c r="A66" s="140">
        <v>5</v>
      </c>
      <c r="B66" s="91"/>
      <c r="C66" s="81" t="s">
        <v>216</v>
      </c>
      <c r="D66" s="82" t="s">
        <v>153</v>
      </c>
      <c r="E66" s="78">
        <v>3.0000000000000001E-3</v>
      </c>
    </row>
    <row r="67" spans="1:5" s="9" customFormat="1" ht="12.75" x14ac:dyDescent="0.2">
      <c r="A67" s="140">
        <v>6</v>
      </c>
      <c r="B67" s="91"/>
      <c r="C67" s="81" t="s">
        <v>217</v>
      </c>
      <c r="D67" s="82" t="s">
        <v>153</v>
      </c>
      <c r="E67" s="78">
        <v>3.0000000000000001E-3</v>
      </c>
    </row>
    <row r="68" spans="1:5" s="9" customFormat="1" ht="12.75" x14ac:dyDescent="0.2">
      <c r="A68" s="140">
        <v>7</v>
      </c>
      <c r="B68" s="91"/>
      <c r="C68" s="81" t="s">
        <v>242</v>
      </c>
      <c r="D68" s="83" t="s">
        <v>156</v>
      </c>
      <c r="E68" s="78">
        <v>1</v>
      </c>
    </row>
    <row r="69" spans="1:5" s="9" customFormat="1" ht="12.75" x14ac:dyDescent="0.2">
      <c r="A69" s="140">
        <v>8</v>
      </c>
      <c r="B69" s="91"/>
      <c r="C69" s="81" t="s">
        <v>243</v>
      </c>
      <c r="D69" s="83" t="s">
        <v>139</v>
      </c>
      <c r="E69" s="78">
        <v>18</v>
      </c>
    </row>
    <row r="70" spans="1:5" s="9" customFormat="1" ht="12.75" x14ac:dyDescent="0.2">
      <c r="A70" s="140">
        <v>9</v>
      </c>
      <c r="B70" s="91"/>
      <c r="C70" s="81" t="s">
        <v>244</v>
      </c>
      <c r="D70" s="84" t="s">
        <v>5</v>
      </c>
      <c r="E70" s="78">
        <v>100</v>
      </c>
    </row>
    <row r="71" spans="1:5" s="9" customFormat="1" ht="12.75" x14ac:dyDescent="0.2">
      <c r="A71" s="140">
        <v>10</v>
      </c>
      <c r="B71" s="91"/>
      <c r="C71" s="81" t="s">
        <v>245</v>
      </c>
      <c r="D71" s="84" t="s">
        <v>139</v>
      </c>
      <c r="E71" s="78">
        <v>10</v>
      </c>
    </row>
    <row r="72" spans="1:5" s="9" customFormat="1" ht="12.75" x14ac:dyDescent="0.2">
      <c r="A72" s="140">
        <v>11</v>
      </c>
      <c r="B72" s="91"/>
      <c r="C72" s="81" t="s">
        <v>246</v>
      </c>
      <c r="D72" s="84" t="s">
        <v>139</v>
      </c>
      <c r="E72" s="78">
        <v>8</v>
      </c>
    </row>
    <row r="73" spans="1:5" s="9" customFormat="1" ht="12.75" x14ac:dyDescent="0.2">
      <c r="A73" s="140">
        <v>12</v>
      </c>
      <c r="B73" s="91"/>
      <c r="C73" s="81" t="s">
        <v>247</v>
      </c>
      <c r="D73" s="84" t="s">
        <v>139</v>
      </c>
      <c r="E73" s="78">
        <v>2</v>
      </c>
    </row>
    <row r="74" spans="1:5" s="9" customFormat="1" ht="12.75" x14ac:dyDescent="0.2">
      <c r="A74" s="140">
        <v>13</v>
      </c>
      <c r="B74" s="91"/>
      <c r="C74" s="81" t="s">
        <v>248</v>
      </c>
      <c r="D74" s="80" t="s">
        <v>139</v>
      </c>
      <c r="E74" s="78">
        <v>4</v>
      </c>
    </row>
    <row r="75" spans="1:5" s="9" customFormat="1" ht="12.75" x14ac:dyDescent="0.2">
      <c r="A75" s="140">
        <v>14</v>
      </c>
      <c r="B75" s="91"/>
      <c r="C75" s="81" t="s">
        <v>249</v>
      </c>
      <c r="D75" s="80" t="s">
        <v>156</v>
      </c>
      <c r="E75" s="78">
        <v>1</v>
      </c>
    </row>
    <row r="76" spans="1:5" s="9" customFormat="1" ht="38.25" x14ac:dyDescent="0.2">
      <c r="A76" s="140">
        <v>15</v>
      </c>
      <c r="B76" s="91"/>
      <c r="C76" s="81" t="s">
        <v>222</v>
      </c>
      <c r="D76" s="82" t="s">
        <v>173</v>
      </c>
      <c r="E76" s="78">
        <v>1</v>
      </c>
    </row>
    <row r="77" spans="1:5" s="38" customFormat="1" ht="12.75" x14ac:dyDescent="0.25">
      <c r="A77" s="96" t="s">
        <v>282</v>
      </c>
      <c r="B77" s="138"/>
      <c r="C77" s="77"/>
      <c r="D77" s="77"/>
      <c r="E77" s="77"/>
    </row>
    <row r="78" spans="1:5" s="11" customFormat="1" ht="25.5" x14ac:dyDescent="0.25">
      <c r="A78" s="138">
        <v>1</v>
      </c>
      <c r="B78" s="138"/>
      <c r="C78" s="141" t="s">
        <v>138</v>
      </c>
      <c r="D78" s="78" t="s">
        <v>139</v>
      </c>
      <c r="E78" s="78">
        <v>34</v>
      </c>
    </row>
    <row r="79" spans="1:5" s="11" customFormat="1" ht="12.75" x14ac:dyDescent="0.25">
      <c r="A79" s="138">
        <v>2</v>
      </c>
      <c r="B79" s="138"/>
      <c r="C79" s="141" t="s">
        <v>140</v>
      </c>
      <c r="D79" s="78" t="s">
        <v>139</v>
      </c>
      <c r="E79" s="78">
        <v>2</v>
      </c>
    </row>
    <row r="80" spans="1:5" s="11" customFormat="1" ht="25.5" x14ac:dyDescent="0.25">
      <c r="A80" s="138">
        <v>3</v>
      </c>
      <c r="B80" s="138"/>
      <c r="C80" s="79" t="s">
        <v>141</v>
      </c>
      <c r="D80" s="78" t="s">
        <v>5</v>
      </c>
      <c r="E80" s="78">
        <v>1654</v>
      </c>
    </row>
    <row r="81" spans="1:5" s="11" customFormat="1" ht="25.5" x14ac:dyDescent="0.25">
      <c r="A81" s="138">
        <v>4</v>
      </c>
      <c r="B81" s="138"/>
      <c r="C81" s="79" t="s">
        <v>142</v>
      </c>
      <c r="D81" s="78" t="s">
        <v>5</v>
      </c>
      <c r="E81" s="78">
        <v>120</v>
      </c>
    </row>
    <row r="82" spans="1:5" s="11" customFormat="1" ht="25.5" x14ac:dyDescent="0.25">
      <c r="A82" s="138">
        <v>5</v>
      </c>
      <c r="B82" s="138"/>
      <c r="C82" s="79" t="s">
        <v>143</v>
      </c>
      <c r="D82" s="80" t="s">
        <v>5</v>
      </c>
      <c r="E82" s="78">
        <v>40</v>
      </c>
    </row>
    <row r="83" spans="1:5" s="11" customFormat="1" ht="12.75" x14ac:dyDescent="0.25">
      <c r="A83" s="138">
        <v>6</v>
      </c>
      <c r="B83" s="138"/>
      <c r="C83" s="79" t="s">
        <v>144</v>
      </c>
      <c r="D83" s="78" t="s">
        <v>5</v>
      </c>
      <c r="E83" s="78">
        <v>1314</v>
      </c>
    </row>
    <row r="84" spans="1:5" s="11" customFormat="1" ht="25.5" x14ac:dyDescent="0.25">
      <c r="A84" s="138">
        <v>7</v>
      </c>
      <c r="B84" s="138"/>
      <c r="C84" s="79" t="s">
        <v>145</v>
      </c>
      <c r="D84" s="80" t="s">
        <v>5</v>
      </c>
      <c r="E84" s="78">
        <v>500</v>
      </c>
    </row>
    <row r="85" spans="1:5" s="11" customFormat="1" ht="12.75" x14ac:dyDescent="0.25">
      <c r="A85" s="138">
        <v>8</v>
      </c>
      <c r="B85" s="138"/>
      <c r="C85" s="79" t="s">
        <v>146</v>
      </c>
      <c r="D85" s="78" t="s">
        <v>5</v>
      </c>
      <c r="E85" s="78">
        <v>500</v>
      </c>
    </row>
    <row r="86" spans="1:5" s="11" customFormat="1" ht="12.75" x14ac:dyDescent="0.25">
      <c r="A86" s="138">
        <v>9</v>
      </c>
      <c r="B86" s="138"/>
      <c r="C86" s="79" t="s">
        <v>147</v>
      </c>
      <c r="D86" s="80" t="s">
        <v>148</v>
      </c>
      <c r="E86" s="78">
        <v>88</v>
      </c>
    </row>
    <row r="87" spans="1:5" s="11" customFormat="1" ht="12.75" x14ac:dyDescent="0.25">
      <c r="A87" s="138">
        <v>10</v>
      </c>
      <c r="B87" s="138"/>
      <c r="C87" s="79" t="s">
        <v>149</v>
      </c>
      <c r="D87" s="80" t="s">
        <v>139</v>
      </c>
      <c r="E87" s="78">
        <v>30</v>
      </c>
    </row>
    <row r="88" spans="1:5" s="11" customFormat="1" ht="25.5" x14ac:dyDescent="0.25">
      <c r="A88" s="138">
        <v>11</v>
      </c>
      <c r="B88" s="138"/>
      <c r="C88" s="79" t="s">
        <v>150</v>
      </c>
      <c r="D88" s="80" t="s">
        <v>139</v>
      </c>
      <c r="E88" s="78">
        <v>206</v>
      </c>
    </row>
    <row r="89" spans="1:5" s="11" customFormat="1" ht="25.5" x14ac:dyDescent="0.25">
      <c r="A89" s="138">
        <v>12</v>
      </c>
      <c r="B89" s="138"/>
      <c r="C89" s="79" t="s">
        <v>151</v>
      </c>
      <c r="D89" s="80" t="s">
        <v>139</v>
      </c>
      <c r="E89" s="78">
        <v>2</v>
      </c>
    </row>
    <row r="90" spans="1:5" s="11" customFormat="1" ht="12.75" x14ac:dyDescent="0.25">
      <c r="A90" s="138">
        <v>13</v>
      </c>
      <c r="B90" s="138"/>
      <c r="C90" s="81" t="s">
        <v>152</v>
      </c>
      <c r="D90" s="82" t="s">
        <v>153</v>
      </c>
      <c r="E90" s="78">
        <v>1.8140000000000001</v>
      </c>
    </row>
    <row r="91" spans="1:5" s="11" customFormat="1" ht="12.75" x14ac:dyDescent="0.25">
      <c r="A91" s="138">
        <v>14</v>
      </c>
      <c r="B91" s="138"/>
      <c r="C91" s="81" t="s">
        <v>154</v>
      </c>
      <c r="D91" s="82" t="s">
        <v>153</v>
      </c>
      <c r="E91" s="78">
        <v>1.8140000000000001</v>
      </c>
    </row>
    <row r="92" spans="1:5" s="11" customFormat="1" ht="12.75" x14ac:dyDescent="0.25">
      <c r="A92" s="138">
        <v>15</v>
      </c>
      <c r="B92" s="138"/>
      <c r="C92" s="81" t="s">
        <v>155</v>
      </c>
      <c r="D92" s="83" t="s">
        <v>156</v>
      </c>
      <c r="E92" s="78">
        <v>88</v>
      </c>
    </row>
    <row r="93" spans="1:5" s="11" customFormat="1" ht="12.75" x14ac:dyDescent="0.25">
      <c r="A93" s="138">
        <v>16</v>
      </c>
      <c r="B93" s="138"/>
      <c r="C93" s="81" t="s">
        <v>157</v>
      </c>
      <c r="D93" s="83" t="s">
        <v>5</v>
      </c>
      <c r="E93" s="78">
        <v>792</v>
      </c>
    </row>
    <row r="94" spans="1:5" s="11" customFormat="1" ht="25.5" x14ac:dyDescent="0.25">
      <c r="A94" s="138">
        <v>17</v>
      </c>
      <c r="B94" s="138"/>
      <c r="C94" s="81" t="s">
        <v>158</v>
      </c>
      <c r="D94" s="84" t="s">
        <v>139</v>
      </c>
      <c r="E94" s="78">
        <v>16</v>
      </c>
    </row>
    <row r="95" spans="1:5" s="11" customFormat="1" ht="25.5" x14ac:dyDescent="0.25">
      <c r="A95" s="138">
        <v>18</v>
      </c>
      <c r="B95" s="138"/>
      <c r="C95" s="81" t="s">
        <v>159</v>
      </c>
      <c r="D95" s="84" t="s">
        <v>156</v>
      </c>
      <c r="E95" s="78">
        <v>16</v>
      </c>
    </row>
    <row r="96" spans="1:5" s="11" customFormat="1" ht="12.75" x14ac:dyDescent="0.25">
      <c r="A96" s="138">
        <v>19</v>
      </c>
      <c r="B96" s="138"/>
      <c r="C96" s="81" t="s">
        <v>160</v>
      </c>
      <c r="D96" s="84" t="s">
        <v>156</v>
      </c>
      <c r="E96" s="78">
        <v>88</v>
      </c>
    </row>
    <row r="97" spans="1:5" s="11" customFormat="1" ht="12.75" x14ac:dyDescent="0.25">
      <c r="A97" s="138">
        <v>20</v>
      </c>
      <c r="B97" s="138"/>
      <c r="C97" s="81" t="s">
        <v>161</v>
      </c>
      <c r="D97" s="84" t="s">
        <v>156</v>
      </c>
      <c r="E97" s="78">
        <v>27</v>
      </c>
    </row>
    <row r="98" spans="1:5" s="11" customFormat="1" ht="12.75" x14ac:dyDescent="0.25">
      <c r="A98" s="138">
        <v>21</v>
      </c>
      <c r="B98" s="138"/>
      <c r="C98" s="81" t="s">
        <v>162</v>
      </c>
      <c r="D98" s="84" t="s">
        <v>156</v>
      </c>
      <c r="E98" s="78">
        <v>28</v>
      </c>
    </row>
    <row r="99" spans="1:5" s="11" customFormat="1" ht="12.75" x14ac:dyDescent="0.25">
      <c r="A99" s="138">
        <v>22</v>
      </c>
      <c r="B99" s="138"/>
      <c r="C99" s="81" t="s">
        <v>163</v>
      </c>
      <c r="D99" s="83" t="s">
        <v>5</v>
      </c>
      <c r="E99" s="78">
        <v>176</v>
      </c>
    </row>
    <row r="100" spans="1:5" s="11" customFormat="1" ht="12.75" x14ac:dyDescent="0.25">
      <c r="A100" s="138">
        <v>23</v>
      </c>
      <c r="B100" s="138"/>
      <c r="C100" s="81" t="s">
        <v>164</v>
      </c>
      <c r="D100" s="83" t="s">
        <v>156</v>
      </c>
      <c r="E100" s="78">
        <v>6</v>
      </c>
    </row>
    <row r="101" spans="1:5" s="11" customFormat="1" ht="25.5" x14ac:dyDescent="0.25">
      <c r="A101" s="138">
        <v>24</v>
      </c>
      <c r="B101" s="138"/>
      <c r="C101" s="81" t="s">
        <v>165</v>
      </c>
      <c r="D101" s="84" t="s">
        <v>156</v>
      </c>
      <c r="E101" s="78">
        <v>7</v>
      </c>
    </row>
    <row r="102" spans="1:5" s="11" customFormat="1" ht="12.75" x14ac:dyDescent="0.25">
      <c r="A102" s="138">
        <v>25</v>
      </c>
      <c r="B102" s="138"/>
      <c r="C102" s="81" t="s">
        <v>166</v>
      </c>
      <c r="D102" s="84" t="s">
        <v>139</v>
      </c>
      <c r="E102" s="78">
        <v>90</v>
      </c>
    </row>
    <row r="103" spans="1:5" s="11" customFormat="1" ht="12.75" x14ac:dyDescent="0.25">
      <c r="A103" s="138">
        <v>26</v>
      </c>
      <c r="B103" s="138"/>
      <c r="C103" s="79" t="s">
        <v>167</v>
      </c>
      <c r="D103" s="80" t="s">
        <v>168</v>
      </c>
      <c r="E103" s="78">
        <v>40</v>
      </c>
    </row>
    <row r="104" spans="1:5" s="11" customFormat="1" ht="25.5" x14ac:dyDescent="0.25">
      <c r="A104" s="138">
        <v>27</v>
      </c>
      <c r="B104" s="138"/>
      <c r="C104" s="79" t="s">
        <v>169</v>
      </c>
      <c r="D104" s="80" t="s">
        <v>156</v>
      </c>
      <c r="E104" s="78">
        <v>3</v>
      </c>
    </row>
    <row r="105" spans="1:5" s="11" customFormat="1" ht="25.5" x14ac:dyDescent="0.25">
      <c r="A105" s="138">
        <v>28</v>
      </c>
      <c r="B105" s="138"/>
      <c r="C105" s="79" t="s">
        <v>170</v>
      </c>
      <c r="D105" s="80" t="s">
        <v>29</v>
      </c>
      <c r="E105" s="78">
        <v>4</v>
      </c>
    </row>
    <row r="106" spans="1:5" s="11" customFormat="1" ht="12.75" x14ac:dyDescent="0.25">
      <c r="A106" s="138">
        <v>29</v>
      </c>
      <c r="B106" s="138"/>
      <c r="C106" s="79" t="s">
        <v>171</v>
      </c>
      <c r="D106" s="80" t="s">
        <v>29</v>
      </c>
      <c r="E106" s="78">
        <v>1</v>
      </c>
    </row>
    <row r="107" spans="1:5" s="11" customFormat="1" ht="25.5" x14ac:dyDescent="0.25">
      <c r="A107" s="138">
        <v>30</v>
      </c>
      <c r="B107" s="138"/>
      <c r="C107" s="81" t="s">
        <v>296</v>
      </c>
      <c r="D107" s="82" t="s">
        <v>29</v>
      </c>
      <c r="E107" s="78">
        <v>20</v>
      </c>
    </row>
    <row r="108" spans="1:5" ht="26.25" x14ac:dyDescent="0.25">
      <c r="A108" s="138">
        <v>31</v>
      </c>
      <c r="B108" s="68"/>
      <c r="C108" s="119" t="s">
        <v>297</v>
      </c>
      <c r="D108" s="68" t="s">
        <v>29</v>
      </c>
      <c r="E108" s="122">
        <v>20</v>
      </c>
    </row>
    <row r="109" spans="1:5" x14ac:dyDescent="0.25">
      <c r="A109" s="138">
        <v>32</v>
      </c>
      <c r="B109" s="68"/>
      <c r="C109" s="119" t="s">
        <v>175</v>
      </c>
      <c r="D109" s="68" t="s">
        <v>29</v>
      </c>
      <c r="E109" s="122">
        <v>20</v>
      </c>
    </row>
    <row r="110" spans="1:5" ht="39" x14ac:dyDescent="0.25">
      <c r="A110" s="138">
        <v>33</v>
      </c>
      <c r="B110" s="68"/>
      <c r="C110" s="119" t="s">
        <v>172</v>
      </c>
      <c r="D110" s="68" t="s">
        <v>173</v>
      </c>
      <c r="E110" s="122">
        <v>1</v>
      </c>
    </row>
  </sheetData>
  <mergeCells count="8">
    <mergeCell ref="C11:C12"/>
    <mergeCell ref="A1:E1"/>
    <mergeCell ref="A2:E2"/>
    <mergeCell ref="A3:E3"/>
    <mergeCell ref="A11:A12"/>
    <mergeCell ref="B11:B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9" orientation="portrait" r:id="rId1"/>
  <headerFooter>
    <oddFooter>&amp;R&amp;"Times New Roman,Regular"&amp;9&amp;P/(&amp;N)</oddFooter>
  </headerFooter>
  <rowBreaks count="2" manualBreakCount="2">
    <brk id="34" max="4" man="1"/>
    <brk id="76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4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271</v>
      </c>
      <c r="B1" s="171"/>
      <c r="C1" s="171"/>
      <c r="D1" s="171"/>
      <c r="E1" s="171"/>
    </row>
    <row r="2" spans="1:5" s="6" customFormat="1" x14ac:dyDescent="0.25">
      <c r="A2" s="171" t="s">
        <v>269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ht="12.75" x14ac:dyDescent="0.2">
      <c r="A14" s="21"/>
      <c r="B14" s="22"/>
      <c r="C14" s="23"/>
      <c r="D14" s="24"/>
      <c r="E14" s="24"/>
    </row>
    <row r="15" spans="1:5" s="11" customFormat="1" ht="38.25" x14ac:dyDescent="0.25">
      <c r="A15" s="21">
        <v>1</v>
      </c>
      <c r="B15" s="22"/>
      <c r="C15" s="31" t="s">
        <v>99</v>
      </c>
      <c r="D15" s="64" t="s">
        <v>100</v>
      </c>
      <c r="E15" s="64">
        <v>1</v>
      </c>
    </row>
    <row r="16" spans="1:5" s="11" customFormat="1" ht="25.5" x14ac:dyDescent="0.25">
      <c r="A16" s="21">
        <v>2</v>
      </c>
      <c r="B16" s="22"/>
      <c r="C16" s="28" t="s">
        <v>101</v>
      </c>
      <c r="D16" s="65" t="s">
        <v>100</v>
      </c>
      <c r="E16" s="130">
        <v>1</v>
      </c>
    </row>
    <row r="17" spans="1:5" s="11" customFormat="1" ht="38.25" x14ac:dyDescent="0.25">
      <c r="A17" s="21">
        <v>3</v>
      </c>
      <c r="B17" s="22"/>
      <c r="C17" s="31" t="s">
        <v>102</v>
      </c>
      <c r="D17" s="63" t="s">
        <v>100</v>
      </c>
      <c r="E17" s="64">
        <v>1</v>
      </c>
    </row>
    <row r="18" spans="1:5" s="11" customFormat="1" ht="12.75" customHeight="1" x14ac:dyDescent="0.25">
      <c r="A18" s="21">
        <v>4</v>
      </c>
      <c r="B18" s="22"/>
      <c r="C18" s="31" t="s">
        <v>103</v>
      </c>
      <c r="D18" s="63" t="s">
        <v>100</v>
      </c>
      <c r="E18" s="64">
        <v>1</v>
      </c>
    </row>
    <row r="19" spans="1:5" s="11" customFormat="1" ht="6" customHeight="1" x14ac:dyDescent="0.25">
      <c r="A19" s="21"/>
      <c r="B19" s="22"/>
      <c r="C19" s="31"/>
      <c r="D19" s="63"/>
      <c r="E19" s="64"/>
    </row>
    <row r="20" spans="1:5" s="11" customFormat="1" ht="25.5" x14ac:dyDescent="0.25">
      <c r="A20" s="21">
        <v>5</v>
      </c>
      <c r="B20" s="22"/>
      <c r="C20" s="31" t="s">
        <v>104</v>
      </c>
      <c r="D20" s="65" t="s">
        <v>5</v>
      </c>
      <c r="E20" s="66">
        <v>6</v>
      </c>
    </row>
    <row r="21" spans="1:5" s="11" customFormat="1" ht="25.5" x14ac:dyDescent="0.25">
      <c r="A21" s="21">
        <v>6</v>
      </c>
      <c r="B21" s="22"/>
      <c r="C21" s="31" t="s">
        <v>105</v>
      </c>
      <c r="D21" s="65" t="s">
        <v>5</v>
      </c>
      <c r="E21" s="66">
        <v>217</v>
      </c>
    </row>
    <row r="22" spans="1:5" s="11" customFormat="1" ht="25.5" x14ac:dyDescent="0.25">
      <c r="A22" s="21">
        <v>7</v>
      </c>
      <c r="B22" s="22"/>
      <c r="C22" s="31" t="s">
        <v>106</v>
      </c>
      <c r="D22" s="63" t="s">
        <v>5</v>
      </c>
      <c r="E22" s="64">
        <v>13</v>
      </c>
    </row>
    <row r="23" spans="1:5" s="11" customFormat="1" ht="12.75" x14ac:dyDescent="0.25">
      <c r="A23" s="21">
        <v>8</v>
      </c>
      <c r="B23" s="22"/>
      <c r="C23" s="31" t="s">
        <v>109</v>
      </c>
      <c r="D23" s="63" t="s">
        <v>5</v>
      </c>
      <c r="E23" s="64">
        <f>SUM(E20:E22)</f>
        <v>236</v>
      </c>
    </row>
    <row r="24" spans="1:5" s="10" customFormat="1" ht="25.5" x14ac:dyDescent="0.2">
      <c r="A24" s="21">
        <v>9</v>
      </c>
      <c r="B24" s="22"/>
      <c r="C24" s="131" t="s">
        <v>110</v>
      </c>
      <c r="D24" s="73" t="s">
        <v>6</v>
      </c>
      <c r="E24" s="132">
        <v>9</v>
      </c>
    </row>
    <row r="25" spans="1:5" s="12" customFormat="1" ht="38.25" x14ac:dyDescent="0.2">
      <c r="A25" s="21">
        <v>10</v>
      </c>
      <c r="B25" s="22"/>
      <c r="C25" s="124" t="s">
        <v>114</v>
      </c>
      <c r="D25" s="74" t="s">
        <v>6</v>
      </c>
      <c r="E25" s="129">
        <v>13</v>
      </c>
    </row>
    <row r="26" spans="1:5" s="12" customFormat="1" ht="12.75" x14ac:dyDescent="0.2">
      <c r="A26" s="21">
        <v>11</v>
      </c>
      <c r="B26" s="22"/>
      <c r="C26" s="124" t="s">
        <v>135</v>
      </c>
      <c r="D26" s="74" t="s">
        <v>6</v>
      </c>
      <c r="E26" s="129">
        <v>1</v>
      </c>
    </row>
    <row r="27" spans="1:5" s="12" customFormat="1" ht="12.75" x14ac:dyDescent="0.2">
      <c r="A27" s="21">
        <v>12</v>
      </c>
      <c r="B27" s="22"/>
      <c r="C27" s="124" t="s">
        <v>137</v>
      </c>
      <c r="D27" s="74" t="s">
        <v>6</v>
      </c>
      <c r="E27" s="129">
        <v>1</v>
      </c>
    </row>
    <row r="28" spans="1:5" ht="6" customHeight="1" x14ac:dyDescent="0.25">
      <c r="A28" s="71"/>
      <c r="B28" s="71"/>
      <c r="C28" s="70"/>
      <c r="D28" s="75"/>
      <c r="E28" s="133"/>
    </row>
    <row r="29" spans="1:5" s="1" customFormat="1" ht="25.5" customHeight="1" x14ac:dyDescent="0.2">
      <c r="A29" s="21">
        <v>13</v>
      </c>
      <c r="B29" s="22"/>
      <c r="C29" s="134" t="s">
        <v>129</v>
      </c>
      <c r="D29" s="76" t="s">
        <v>100</v>
      </c>
      <c r="E29" s="135">
        <v>1</v>
      </c>
    </row>
    <row r="30" spans="1:5" s="1" customFormat="1" ht="12.75" x14ac:dyDescent="0.2">
      <c r="A30" s="21">
        <v>14</v>
      </c>
      <c r="B30" s="22"/>
      <c r="C30" s="72" t="s">
        <v>130</v>
      </c>
      <c r="D30" s="76" t="s">
        <v>100</v>
      </c>
      <c r="E30" s="135">
        <v>1</v>
      </c>
    </row>
    <row r="31" spans="1:5" x14ac:dyDescent="0.25">
      <c r="A31" s="21">
        <v>15</v>
      </c>
      <c r="B31" s="22"/>
      <c r="C31" s="72" t="s">
        <v>131</v>
      </c>
      <c r="D31" s="76" t="s">
        <v>100</v>
      </c>
      <c r="E31" s="135">
        <v>1</v>
      </c>
    </row>
    <row r="32" spans="1:5" x14ac:dyDescent="0.25">
      <c r="A32" s="21">
        <v>16</v>
      </c>
      <c r="B32" s="22"/>
      <c r="C32" s="72" t="s">
        <v>132</v>
      </c>
      <c r="D32" s="76" t="s">
        <v>100</v>
      </c>
      <c r="E32" s="135">
        <v>1</v>
      </c>
    </row>
    <row r="33" spans="1:5" ht="26.25" x14ac:dyDescent="0.25">
      <c r="A33" s="21">
        <v>17</v>
      </c>
      <c r="B33" s="22"/>
      <c r="C33" s="134" t="s">
        <v>133</v>
      </c>
      <c r="D33" s="21" t="s">
        <v>100</v>
      </c>
      <c r="E33" s="136">
        <v>1</v>
      </c>
    </row>
    <row r="34" spans="1:5" ht="12.75" customHeight="1" x14ac:dyDescent="0.25">
      <c r="A34" s="67"/>
      <c r="B34" s="67"/>
      <c r="C34" s="67"/>
      <c r="D34" s="67"/>
      <c r="E34" s="122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" right="0" top="0.74803149606299213" bottom="0.55118110236220474" header="0.31496062992125984" footer="0.31496062992125984"/>
  <pageSetup paperSize="9" scale="7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60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33</v>
      </c>
      <c r="B1" s="171"/>
      <c r="C1" s="171"/>
      <c r="D1" s="171"/>
      <c r="E1" s="171"/>
    </row>
    <row r="2" spans="1:5" s="6" customFormat="1" x14ac:dyDescent="0.25">
      <c r="A2" s="171" t="s">
        <v>8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x14ac:dyDescent="0.2">
      <c r="A14" s="181" t="s">
        <v>90</v>
      </c>
      <c r="B14" s="181"/>
      <c r="C14" s="181"/>
      <c r="D14" s="181"/>
      <c r="E14" s="181"/>
    </row>
    <row r="15" spans="1:5" s="11" customFormat="1" x14ac:dyDescent="0.35">
      <c r="A15" s="40">
        <v>1</v>
      </c>
      <c r="B15" s="57"/>
      <c r="C15" s="41" t="s">
        <v>41</v>
      </c>
      <c r="D15" s="40"/>
      <c r="E15" s="46"/>
    </row>
    <row r="16" spans="1:5" s="11" customFormat="1" x14ac:dyDescent="0.35">
      <c r="A16" s="40">
        <v>2</v>
      </c>
      <c r="B16" s="57"/>
      <c r="C16" s="41" t="s">
        <v>43</v>
      </c>
      <c r="D16" s="40"/>
      <c r="E16" s="46"/>
    </row>
    <row r="17" spans="1:5" s="11" customFormat="1" x14ac:dyDescent="0.35">
      <c r="A17" s="40">
        <v>3</v>
      </c>
      <c r="B17" s="57"/>
      <c r="C17" s="41" t="s">
        <v>44</v>
      </c>
      <c r="D17" s="40"/>
      <c r="E17" s="46"/>
    </row>
    <row r="18" spans="1:5" s="11" customFormat="1" x14ac:dyDescent="0.35">
      <c r="A18" s="40">
        <v>4</v>
      </c>
      <c r="B18" s="57"/>
      <c r="C18" s="41" t="s">
        <v>45</v>
      </c>
      <c r="D18" s="40"/>
      <c r="E18" s="46"/>
    </row>
    <row r="19" spans="1:5" s="11" customFormat="1" x14ac:dyDescent="0.35">
      <c r="A19" s="40">
        <v>5</v>
      </c>
      <c r="B19" s="57"/>
      <c r="C19" s="41" t="s">
        <v>46</v>
      </c>
      <c r="D19" s="40"/>
      <c r="E19" s="46"/>
    </row>
    <row r="20" spans="1:5" s="11" customFormat="1" x14ac:dyDescent="0.35">
      <c r="A20" s="40">
        <v>6</v>
      </c>
      <c r="B20" s="57"/>
      <c r="C20" s="41" t="s">
        <v>12</v>
      </c>
      <c r="D20" s="40"/>
      <c r="E20" s="46"/>
    </row>
    <row r="21" spans="1:5" s="11" customFormat="1" x14ac:dyDescent="0.35">
      <c r="A21" s="40">
        <v>7</v>
      </c>
      <c r="B21" s="57"/>
      <c r="C21" s="41" t="s">
        <v>47</v>
      </c>
      <c r="D21" s="40"/>
      <c r="E21" s="46"/>
    </row>
    <row r="22" spans="1:5" s="11" customFormat="1" x14ac:dyDescent="0.35">
      <c r="A22" s="40">
        <v>8</v>
      </c>
      <c r="B22" s="57"/>
      <c r="C22" s="41" t="s">
        <v>48</v>
      </c>
      <c r="D22" s="40"/>
      <c r="E22" s="46"/>
    </row>
    <row r="23" spans="1:5" s="11" customFormat="1" x14ac:dyDescent="0.35">
      <c r="A23" s="40">
        <v>9</v>
      </c>
      <c r="B23" s="57"/>
      <c r="C23" s="41" t="s">
        <v>49</v>
      </c>
      <c r="D23" s="40"/>
      <c r="E23" s="46"/>
    </row>
    <row r="24" spans="1:5" s="11" customFormat="1" x14ac:dyDescent="0.35">
      <c r="A24" s="40">
        <v>10</v>
      </c>
      <c r="B24" s="57"/>
      <c r="C24" s="41" t="s">
        <v>13</v>
      </c>
      <c r="D24" s="40"/>
      <c r="E24" s="46"/>
    </row>
    <row r="25" spans="1:5" s="11" customFormat="1" x14ac:dyDescent="0.35">
      <c r="A25" s="40">
        <v>11</v>
      </c>
      <c r="B25" s="57"/>
      <c r="C25" s="41" t="s">
        <v>11</v>
      </c>
      <c r="D25" s="40"/>
      <c r="E25" s="47"/>
    </row>
    <row r="26" spans="1:5" s="11" customFormat="1" x14ac:dyDescent="0.25">
      <c r="A26" s="181" t="s">
        <v>91</v>
      </c>
      <c r="B26" s="181"/>
      <c r="C26" s="181"/>
      <c r="D26" s="181"/>
      <c r="E26" s="181"/>
    </row>
    <row r="27" spans="1:5" s="11" customFormat="1" ht="30" x14ac:dyDescent="0.35">
      <c r="A27" s="40">
        <v>13</v>
      </c>
      <c r="B27" s="57"/>
      <c r="C27" s="41" t="s">
        <v>51</v>
      </c>
      <c r="D27" s="42" t="s">
        <v>52</v>
      </c>
      <c r="E27" s="43">
        <v>5</v>
      </c>
    </row>
    <row r="28" spans="1:5" s="11" customFormat="1" x14ac:dyDescent="0.35">
      <c r="A28" s="40">
        <v>14</v>
      </c>
      <c r="B28" s="57"/>
      <c r="C28" s="41" t="s">
        <v>53</v>
      </c>
      <c r="D28" s="42" t="s">
        <v>42</v>
      </c>
      <c r="E28" s="43">
        <v>5</v>
      </c>
    </row>
    <row r="29" spans="1:5" s="11" customFormat="1" x14ac:dyDescent="0.35">
      <c r="A29" s="40">
        <v>15</v>
      </c>
      <c r="B29" s="57"/>
      <c r="C29" s="41" t="s">
        <v>55</v>
      </c>
      <c r="D29" s="44" t="s">
        <v>56</v>
      </c>
      <c r="E29" s="43">
        <v>2810</v>
      </c>
    </row>
    <row r="30" spans="1:5" s="11" customFormat="1" x14ac:dyDescent="0.35">
      <c r="A30" s="40">
        <v>16</v>
      </c>
      <c r="B30" s="57"/>
      <c r="C30" s="51" t="s">
        <v>250</v>
      </c>
      <c r="D30" s="42" t="s">
        <v>52</v>
      </c>
      <c r="E30" s="43">
        <v>2</v>
      </c>
    </row>
    <row r="31" spans="1:5" s="11" customFormat="1" x14ac:dyDescent="0.35">
      <c r="A31" s="40">
        <v>17</v>
      </c>
      <c r="B31" s="57"/>
      <c r="C31" s="41" t="s">
        <v>58</v>
      </c>
      <c r="D31" s="42" t="s">
        <v>59</v>
      </c>
      <c r="E31" s="43">
        <v>400</v>
      </c>
    </row>
    <row r="32" spans="1:5" s="11" customFormat="1" x14ac:dyDescent="0.35">
      <c r="A32" s="42">
        <v>18</v>
      </c>
      <c r="B32" s="57"/>
      <c r="C32" s="41" t="s">
        <v>66</v>
      </c>
      <c r="D32" s="44" t="s">
        <v>56</v>
      </c>
      <c r="E32" s="43">
        <v>2500</v>
      </c>
    </row>
    <row r="33" spans="1:5" s="11" customFormat="1" x14ac:dyDescent="0.35">
      <c r="A33" s="40">
        <v>19</v>
      </c>
      <c r="B33" s="57"/>
      <c r="C33" s="41" t="s">
        <v>15</v>
      </c>
      <c r="D33" s="44" t="s">
        <v>42</v>
      </c>
      <c r="E33" s="43">
        <v>1</v>
      </c>
    </row>
    <row r="34" spans="1:5" s="11" customFormat="1" x14ac:dyDescent="0.35">
      <c r="A34" s="40">
        <v>20</v>
      </c>
      <c r="B34" s="57"/>
      <c r="C34" s="41" t="s">
        <v>14</v>
      </c>
      <c r="D34" s="49" t="s">
        <v>42</v>
      </c>
      <c r="E34" s="43">
        <v>1</v>
      </c>
    </row>
    <row r="35" spans="1:5" s="11" customFormat="1" x14ac:dyDescent="0.25">
      <c r="A35" s="181" t="s">
        <v>92</v>
      </c>
      <c r="B35" s="181"/>
      <c r="C35" s="181"/>
      <c r="D35" s="181"/>
      <c r="E35" s="181"/>
    </row>
    <row r="36" spans="1:5" s="11" customFormat="1" x14ac:dyDescent="0.35">
      <c r="A36" s="50">
        <v>21</v>
      </c>
      <c r="B36" s="57"/>
      <c r="C36" s="51" t="s">
        <v>252</v>
      </c>
      <c r="D36" s="52" t="s">
        <v>10</v>
      </c>
      <c r="E36" s="53">
        <v>100</v>
      </c>
    </row>
    <row r="37" spans="1:5" s="11" customFormat="1" ht="30" x14ac:dyDescent="0.35">
      <c r="A37" s="50">
        <v>22</v>
      </c>
      <c r="B37" s="57"/>
      <c r="C37" s="51" t="s">
        <v>63</v>
      </c>
      <c r="D37" s="52" t="s">
        <v>10</v>
      </c>
      <c r="E37" s="53">
        <v>1445</v>
      </c>
    </row>
    <row r="38" spans="1:5" s="11" customFormat="1" ht="60" x14ac:dyDescent="0.35">
      <c r="A38" s="42">
        <v>23</v>
      </c>
      <c r="B38" s="57"/>
      <c r="C38" s="54" t="s">
        <v>253</v>
      </c>
      <c r="D38" s="44" t="s">
        <v>56</v>
      </c>
      <c r="E38" s="43">
        <v>1063</v>
      </c>
    </row>
    <row r="39" spans="1:5" s="11" customFormat="1" ht="60" x14ac:dyDescent="0.35">
      <c r="A39" s="42">
        <v>24</v>
      </c>
      <c r="B39" s="57"/>
      <c r="C39" s="54" t="s">
        <v>254</v>
      </c>
      <c r="D39" s="44" t="s">
        <v>56</v>
      </c>
      <c r="E39" s="43">
        <v>2055</v>
      </c>
    </row>
    <row r="40" spans="1:5" s="11" customFormat="1" x14ac:dyDescent="0.35">
      <c r="A40" s="42">
        <v>25</v>
      </c>
      <c r="B40" s="57"/>
      <c r="C40" s="54" t="s">
        <v>64</v>
      </c>
      <c r="D40" s="44" t="s">
        <v>56</v>
      </c>
      <c r="E40" s="43">
        <v>3118</v>
      </c>
    </row>
    <row r="41" spans="1:5" s="11" customFormat="1" x14ac:dyDescent="0.25">
      <c r="A41" s="181" t="s">
        <v>93</v>
      </c>
      <c r="B41" s="181"/>
      <c r="C41" s="181"/>
      <c r="D41" s="181"/>
      <c r="E41" s="181"/>
    </row>
    <row r="42" spans="1:5" s="11" customFormat="1" ht="30" x14ac:dyDescent="0.35">
      <c r="A42" s="42">
        <v>26</v>
      </c>
      <c r="B42" s="57"/>
      <c r="C42" s="41" t="s">
        <v>255</v>
      </c>
      <c r="D42" s="44" t="s">
        <v>56</v>
      </c>
      <c r="E42" s="43">
        <v>2055</v>
      </c>
    </row>
    <row r="43" spans="1:5" s="11" customFormat="1" ht="30" x14ac:dyDescent="0.35">
      <c r="A43" s="42">
        <v>27</v>
      </c>
      <c r="B43" s="57"/>
      <c r="C43" s="41" t="s">
        <v>267</v>
      </c>
      <c r="D43" s="44" t="s">
        <v>56</v>
      </c>
      <c r="E43" s="43">
        <v>1063</v>
      </c>
    </row>
    <row r="44" spans="1:5" s="11" customFormat="1" x14ac:dyDescent="0.35">
      <c r="A44" s="42">
        <v>28</v>
      </c>
      <c r="B44" s="57"/>
      <c r="C44" s="41" t="s">
        <v>67</v>
      </c>
      <c r="D44" s="44" t="s">
        <v>56</v>
      </c>
      <c r="E44" s="43">
        <v>1063</v>
      </c>
    </row>
    <row r="45" spans="1:5" s="11" customFormat="1" ht="45" x14ac:dyDescent="0.35">
      <c r="A45" s="42">
        <v>29</v>
      </c>
      <c r="B45" s="57"/>
      <c r="C45" s="41" t="s">
        <v>69</v>
      </c>
      <c r="D45" s="44" t="s">
        <v>56</v>
      </c>
      <c r="E45" s="43">
        <v>2055</v>
      </c>
    </row>
    <row r="46" spans="1:5" s="11" customFormat="1" ht="45" x14ac:dyDescent="0.35">
      <c r="A46" s="42">
        <v>30</v>
      </c>
      <c r="B46" s="57"/>
      <c r="C46" s="41" t="s">
        <v>71</v>
      </c>
      <c r="D46" s="44" t="s">
        <v>56</v>
      </c>
      <c r="E46" s="43">
        <v>2055</v>
      </c>
    </row>
    <row r="47" spans="1:5" s="11" customFormat="1" ht="30" x14ac:dyDescent="0.35">
      <c r="A47" s="42">
        <v>31</v>
      </c>
      <c r="B47" s="57"/>
      <c r="C47" s="45" t="s">
        <v>257</v>
      </c>
      <c r="D47" s="40" t="s">
        <v>5</v>
      </c>
      <c r="E47" s="43">
        <v>285</v>
      </c>
    </row>
    <row r="48" spans="1:5" s="11" customFormat="1" ht="30" x14ac:dyDescent="0.35">
      <c r="A48" s="42">
        <v>32</v>
      </c>
      <c r="B48" s="57"/>
      <c r="C48" s="45" t="s">
        <v>259</v>
      </c>
      <c r="D48" s="40" t="s">
        <v>59</v>
      </c>
      <c r="E48" s="43">
        <v>479</v>
      </c>
    </row>
    <row r="49" spans="1:5" s="11" customFormat="1" x14ac:dyDescent="0.35">
      <c r="A49" s="42">
        <v>33</v>
      </c>
      <c r="B49" s="57"/>
      <c r="C49" s="41" t="s">
        <v>74</v>
      </c>
      <c r="D49" s="44" t="s">
        <v>56</v>
      </c>
      <c r="E49" s="43">
        <v>1063</v>
      </c>
    </row>
    <row r="50" spans="1:5" s="11" customFormat="1" ht="15" customHeight="1" x14ac:dyDescent="0.25">
      <c r="A50" s="181" t="s">
        <v>274</v>
      </c>
      <c r="B50" s="181"/>
      <c r="C50" s="181"/>
      <c r="D50" s="181"/>
      <c r="E50" s="181"/>
    </row>
    <row r="51" spans="1:5" s="11" customFormat="1" x14ac:dyDescent="0.35">
      <c r="A51" s="42">
        <v>34</v>
      </c>
      <c r="B51" s="57"/>
      <c r="C51" s="41" t="s">
        <v>80</v>
      </c>
      <c r="D51" s="42" t="s">
        <v>52</v>
      </c>
      <c r="E51" s="43">
        <v>14</v>
      </c>
    </row>
    <row r="52" spans="1:5" s="11" customFormat="1" x14ac:dyDescent="0.35">
      <c r="A52" s="42">
        <v>35</v>
      </c>
      <c r="B52" s="57"/>
      <c r="C52" s="41" t="s">
        <v>81</v>
      </c>
      <c r="D52" s="44" t="s">
        <v>56</v>
      </c>
      <c r="E52" s="43">
        <v>50</v>
      </c>
    </row>
    <row r="53" spans="1:5" s="11" customFormat="1" x14ac:dyDescent="0.35">
      <c r="A53" s="42">
        <v>36</v>
      </c>
      <c r="B53" s="57"/>
      <c r="C53" s="45" t="s">
        <v>83</v>
      </c>
      <c r="D53" s="44" t="s">
        <v>84</v>
      </c>
      <c r="E53" s="43">
        <v>1</v>
      </c>
    </row>
    <row r="54" spans="1:5" s="12" customFormat="1" x14ac:dyDescent="0.2">
      <c r="A54" s="179" t="s">
        <v>275</v>
      </c>
      <c r="B54" s="179"/>
      <c r="C54" s="179"/>
      <c r="D54" s="179"/>
      <c r="E54" s="179"/>
    </row>
    <row r="55" spans="1:5" s="12" customFormat="1" ht="30" x14ac:dyDescent="0.35">
      <c r="A55" s="42">
        <v>37</v>
      </c>
      <c r="B55" s="57"/>
      <c r="C55" s="41" t="s">
        <v>85</v>
      </c>
      <c r="D55" s="44" t="s">
        <v>56</v>
      </c>
      <c r="E55" s="43">
        <v>165</v>
      </c>
    </row>
    <row r="56" spans="1:5" ht="15" customHeight="1" x14ac:dyDescent="0.25">
      <c r="A56" s="179" t="s">
        <v>276</v>
      </c>
      <c r="B56" s="179"/>
      <c r="C56" s="179"/>
      <c r="D56" s="179"/>
      <c r="E56" s="179"/>
    </row>
    <row r="57" spans="1:5" ht="16.5" x14ac:dyDescent="0.35">
      <c r="A57" s="59">
        <v>58</v>
      </c>
      <c r="B57" s="57"/>
      <c r="C57" s="58" t="s">
        <v>260</v>
      </c>
      <c r="D57" s="44" t="s">
        <v>100</v>
      </c>
      <c r="E57" s="42">
        <v>1</v>
      </c>
    </row>
    <row r="58" spans="1:5" ht="16.5" x14ac:dyDescent="0.35">
      <c r="A58" s="98"/>
      <c r="B58" s="99"/>
      <c r="C58" s="100"/>
      <c r="D58" s="101"/>
      <c r="E58" s="102"/>
    </row>
    <row r="59" spans="1:5" ht="16.5" x14ac:dyDescent="0.35">
      <c r="A59" s="98" t="s">
        <v>134</v>
      </c>
      <c r="B59" s="99"/>
      <c r="C59" s="100"/>
      <c r="D59" s="101"/>
      <c r="E59" s="102"/>
    </row>
    <row r="60" spans="1:5" ht="30" customHeight="1" x14ac:dyDescent="0.25">
      <c r="A60" s="180" t="s">
        <v>261</v>
      </c>
      <c r="B60" s="180"/>
      <c r="C60" s="180"/>
      <c r="D60" s="180"/>
      <c r="E60" s="180"/>
    </row>
  </sheetData>
  <mergeCells count="16">
    <mergeCell ref="A1:E1"/>
    <mergeCell ref="A2:E2"/>
    <mergeCell ref="A3:E3"/>
    <mergeCell ref="A11:A12"/>
    <mergeCell ref="B11:B12"/>
    <mergeCell ref="C11:C12"/>
    <mergeCell ref="D11:D12"/>
    <mergeCell ref="E11:E12"/>
    <mergeCell ref="A60:E60"/>
    <mergeCell ref="A56:E56"/>
    <mergeCell ref="A54:E54"/>
    <mergeCell ref="A50:E50"/>
    <mergeCell ref="A14:E14"/>
    <mergeCell ref="A26:E26"/>
    <mergeCell ref="A35:E35"/>
    <mergeCell ref="A41:E41"/>
  </mergeCells>
  <printOptions horizontalCentered="1"/>
  <pageMargins left="0.78740157480314965" right="0.19685039370078741" top="0.74803149606299213" bottom="0.55118110236220474" header="0.31496062992125984" footer="0.31496062992125984"/>
  <pageSetup paperSize="9" orientation="portrait" r:id="rId1"/>
  <headerFooter>
    <oddFooter>&amp;R&amp;"Times New Roman,Regular"&amp;9&amp;P/(&amp;N)</oddFooter>
  </headerFooter>
  <rowBreaks count="1" manualBreakCount="1">
    <brk id="40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23"/>
  <sheetViews>
    <sheetView showZeros="0" view="pageBreakPreview" zoomScaleNormal="100" zoomScaleSheetLayoutView="100" workbookViewId="0">
      <selection activeCell="L28" sqref="L28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32</v>
      </c>
      <c r="B1" s="171"/>
      <c r="C1" s="171"/>
      <c r="D1" s="171"/>
      <c r="E1" s="171"/>
    </row>
    <row r="2" spans="1:5" s="6" customFormat="1" x14ac:dyDescent="0.25">
      <c r="A2" s="171" t="s">
        <v>16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ht="12.75" x14ac:dyDescent="0.2">
      <c r="A14" s="21"/>
      <c r="B14" s="22"/>
      <c r="C14" s="23"/>
      <c r="D14" s="24"/>
      <c r="E14" s="24"/>
    </row>
    <row r="15" spans="1:5" s="11" customFormat="1" ht="12.75" x14ac:dyDescent="0.25">
      <c r="A15" s="37">
        <v>1</v>
      </c>
      <c r="B15" s="22"/>
      <c r="C15" s="28" t="s">
        <v>21</v>
      </c>
      <c r="D15" s="35" t="s">
        <v>7</v>
      </c>
      <c r="E15" s="39">
        <v>4</v>
      </c>
    </row>
    <row r="16" spans="1:5" s="11" customFormat="1" ht="12.75" x14ac:dyDescent="0.25">
      <c r="A16" s="37"/>
      <c r="B16" s="22"/>
      <c r="C16" s="28"/>
      <c r="D16" s="35"/>
      <c r="E16" s="39"/>
    </row>
    <row r="17" spans="1:5" s="10" customFormat="1" ht="12.75" x14ac:dyDescent="0.2">
      <c r="A17" s="17"/>
      <c r="B17" s="14"/>
      <c r="C17" s="34"/>
      <c r="D17" s="4"/>
      <c r="E17" s="5"/>
    </row>
    <row r="18" spans="1:5" s="12" customFormat="1" ht="12.75" x14ac:dyDescent="0.2">
      <c r="A18" s="15"/>
      <c r="B18" s="15"/>
      <c r="C18" s="15"/>
      <c r="D18" s="25"/>
      <c r="E18" s="26"/>
    </row>
    <row r="19" spans="1:5" s="12" customFormat="1" ht="12.75" x14ac:dyDescent="0.2">
      <c r="A19" s="15"/>
      <c r="B19" s="16"/>
      <c r="C19" s="15"/>
      <c r="D19" s="15"/>
      <c r="E19" s="26"/>
    </row>
    <row r="20" spans="1:5" s="12" customFormat="1" ht="12.75" x14ac:dyDescent="0.2">
      <c r="A20" s="15"/>
      <c r="B20" s="15"/>
      <c r="C20" s="15"/>
      <c r="D20" s="25"/>
      <c r="E20" s="26"/>
    </row>
    <row r="21" spans="1:5" ht="12.75" customHeight="1" x14ac:dyDescent="0.25">
      <c r="A21" s="13"/>
      <c r="B21" s="13"/>
      <c r="C21" s="12"/>
      <c r="D21" s="13"/>
      <c r="E21" s="13"/>
    </row>
    <row r="22" spans="1:5" s="1" customFormat="1" ht="12.75" x14ac:dyDescent="0.2">
      <c r="D22" s="2"/>
    </row>
    <row r="23" spans="1:5" s="1" customFormat="1" ht="12.75" x14ac:dyDescent="0.2">
      <c r="D23" s="2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6" orientation="portrait" r:id="rId1"/>
  <headerFooter>
    <oddFooter>&amp;R&amp;"Times New Roman,Regular"&amp;9&amp;P/(&amp;N)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35"/>
  <sheetViews>
    <sheetView showZeros="0" view="pageBreakPreview" zoomScaleNormal="100" zoomScaleSheetLayoutView="100" workbookViewId="0">
      <selection activeCell="J23" sqref="J23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272</v>
      </c>
      <c r="B1" s="171"/>
      <c r="C1" s="171"/>
      <c r="D1" s="171"/>
      <c r="E1" s="171"/>
    </row>
    <row r="2" spans="1:5" s="6" customFormat="1" x14ac:dyDescent="0.25">
      <c r="A2" s="171" t="s">
        <v>269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ht="12.75" x14ac:dyDescent="0.2">
      <c r="A14" s="21"/>
      <c r="B14" s="22"/>
      <c r="C14" s="23"/>
      <c r="D14" s="24"/>
      <c r="E14" s="24"/>
    </row>
    <row r="15" spans="1:5" s="11" customFormat="1" ht="38.25" customHeight="1" x14ac:dyDescent="0.25">
      <c r="A15" s="21">
        <v>1</v>
      </c>
      <c r="B15" s="22"/>
      <c r="C15" s="31" t="s">
        <v>99</v>
      </c>
      <c r="D15" s="27" t="s">
        <v>100</v>
      </c>
      <c r="E15" s="27">
        <v>1</v>
      </c>
    </row>
    <row r="16" spans="1:5" s="11" customFormat="1" ht="25.5" customHeight="1" x14ac:dyDescent="0.25">
      <c r="A16" s="21">
        <f>A15+1</f>
        <v>2</v>
      </c>
      <c r="B16" s="22"/>
      <c r="C16" s="28" t="s">
        <v>101</v>
      </c>
      <c r="D16" s="29" t="s">
        <v>100</v>
      </c>
      <c r="E16" s="30">
        <v>1</v>
      </c>
    </row>
    <row r="17" spans="1:5" s="11" customFormat="1" ht="38.25" customHeight="1" x14ac:dyDescent="0.25">
      <c r="A17" s="21">
        <f t="shared" ref="A17:A34" si="0">A16+1</f>
        <v>3</v>
      </c>
      <c r="B17" s="22"/>
      <c r="C17" s="31" t="s">
        <v>102</v>
      </c>
      <c r="D17" s="32" t="s">
        <v>100</v>
      </c>
      <c r="E17" s="27">
        <v>1</v>
      </c>
    </row>
    <row r="18" spans="1:5" s="11" customFormat="1" ht="12.75" customHeight="1" x14ac:dyDescent="0.25">
      <c r="A18" s="21">
        <f t="shared" si="0"/>
        <v>4</v>
      </c>
      <c r="B18" s="22"/>
      <c r="C18" s="31" t="s">
        <v>103</v>
      </c>
      <c r="D18" s="32" t="s">
        <v>100</v>
      </c>
      <c r="E18" s="27">
        <v>1</v>
      </c>
    </row>
    <row r="19" spans="1:5" s="11" customFormat="1" ht="6" customHeight="1" x14ac:dyDescent="0.25">
      <c r="A19" s="21"/>
      <c r="B19" s="22"/>
      <c r="C19" s="31"/>
      <c r="D19" s="32"/>
      <c r="E19" s="27"/>
    </row>
    <row r="20" spans="1:5" s="11" customFormat="1" ht="25.5" customHeight="1" x14ac:dyDescent="0.25">
      <c r="A20" s="21">
        <f>A18+1</f>
        <v>5</v>
      </c>
      <c r="B20" s="22"/>
      <c r="C20" s="31" t="s">
        <v>104</v>
      </c>
      <c r="D20" s="29" t="s">
        <v>5</v>
      </c>
      <c r="E20" s="33">
        <v>17</v>
      </c>
    </row>
    <row r="21" spans="1:5" s="11" customFormat="1" ht="25.5" customHeight="1" x14ac:dyDescent="0.25">
      <c r="A21" s="21">
        <f t="shared" si="0"/>
        <v>6</v>
      </c>
      <c r="B21" s="22"/>
      <c r="C21" s="31" t="s">
        <v>105</v>
      </c>
      <c r="D21" s="29" t="s">
        <v>5</v>
      </c>
      <c r="E21" s="33">
        <v>13</v>
      </c>
    </row>
    <row r="22" spans="1:5" s="11" customFormat="1" ht="25.5" customHeight="1" x14ac:dyDescent="0.25">
      <c r="A22" s="21">
        <f t="shared" si="0"/>
        <v>7</v>
      </c>
      <c r="B22" s="22"/>
      <c r="C22" s="114" t="s">
        <v>106</v>
      </c>
      <c r="D22" s="29" t="s">
        <v>5</v>
      </c>
      <c r="E22" s="33">
        <v>108</v>
      </c>
    </row>
    <row r="23" spans="1:5" s="11" customFormat="1" ht="12.75" customHeight="1" x14ac:dyDescent="0.25">
      <c r="A23" s="21">
        <f t="shared" si="0"/>
        <v>8</v>
      </c>
      <c r="B23" s="22"/>
      <c r="C23" s="31" t="s">
        <v>109</v>
      </c>
      <c r="D23" s="32" t="s">
        <v>5</v>
      </c>
      <c r="E23" s="27">
        <v>138</v>
      </c>
    </row>
    <row r="24" spans="1:5" s="11" customFormat="1" ht="25.5" customHeight="1" x14ac:dyDescent="0.25">
      <c r="A24" s="21">
        <f t="shared" si="0"/>
        <v>9</v>
      </c>
      <c r="B24" s="22"/>
      <c r="C24" s="31" t="s">
        <v>110</v>
      </c>
      <c r="D24" s="32" t="s">
        <v>6</v>
      </c>
      <c r="E24" s="27">
        <v>4</v>
      </c>
    </row>
    <row r="25" spans="1:5" s="11" customFormat="1" ht="25.5" customHeight="1" x14ac:dyDescent="0.25">
      <c r="A25" s="21">
        <f t="shared" si="0"/>
        <v>10</v>
      </c>
      <c r="B25" s="22"/>
      <c r="C25" s="31" t="s">
        <v>113</v>
      </c>
      <c r="D25" s="32" t="s">
        <v>6</v>
      </c>
      <c r="E25" s="27">
        <v>6</v>
      </c>
    </row>
    <row r="26" spans="1:5" s="11" customFormat="1" ht="25.5" customHeight="1" x14ac:dyDescent="0.25">
      <c r="A26" s="21">
        <f t="shared" si="0"/>
        <v>11</v>
      </c>
      <c r="B26" s="22"/>
      <c r="C26" s="31" t="s">
        <v>114</v>
      </c>
      <c r="D26" s="32" t="s">
        <v>6</v>
      </c>
      <c r="E26" s="27">
        <v>2</v>
      </c>
    </row>
    <row r="27" spans="1:5" s="11" customFormat="1" ht="25.5" customHeight="1" x14ac:dyDescent="0.25">
      <c r="A27" s="21">
        <f t="shared" si="0"/>
        <v>12</v>
      </c>
      <c r="B27" s="22"/>
      <c r="C27" s="31" t="s">
        <v>273</v>
      </c>
      <c r="D27" s="32" t="s">
        <v>6</v>
      </c>
      <c r="E27" s="27">
        <v>1</v>
      </c>
    </row>
    <row r="28" spans="1:5" s="10" customFormat="1" ht="12.75" customHeight="1" x14ac:dyDescent="0.2">
      <c r="A28" s="21">
        <f t="shared" si="0"/>
        <v>13</v>
      </c>
      <c r="B28" s="22"/>
      <c r="C28" s="31" t="s">
        <v>137</v>
      </c>
      <c r="D28" s="32" t="s">
        <v>6</v>
      </c>
      <c r="E28" s="27">
        <v>1</v>
      </c>
    </row>
    <row r="29" spans="1:5" s="12" customFormat="1" ht="6" customHeight="1" x14ac:dyDescent="0.2">
      <c r="A29" s="21"/>
      <c r="B29" s="22"/>
      <c r="C29" s="31"/>
      <c r="D29" s="32"/>
      <c r="E29" s="27"/>
    </row>
    <row r="30" spans="1:5" s="12" customFormat="1" ht="25.5" customHeight="1" x14ac:dyDescent="0.2">
      <c r="A30" s="21">
        <f>A28+1</f>
        <v>14</v>
      </c>
      <c r="B30" s="22"/>
      <c r="C30" s="31" t="s">
        <v>129</v>
      </c>
      <c r="D30" s="32" t="s">
        <v>100</v>
      </c>
      <c r="E30" s="27">
        <v>1</v>
      </c>
    </row>
    <row r="31" spans="1:5" s="12" customFormat="1" ht="12.75" customHeight="1" x14ac:dyDescent="0.2">
      <c r="A31" s="21">
        <f t="shared" si="0"/>
        <v>15</v>
      </c>
      <c r="B31" s="22"/>
      <c r="C31" s="31" t="s">
        <v>130</v>
      </c>
      <c r="D31" s="32" t="s">
        <v>100</v>
      </c>
      <c r="E31" s="27">
        <v>1</v>
      </c>
    </row>
    <row r="32" spans="1:5" ht="12.75" customHeight="1" x14ac:dyDescent="0.25">
      <c r="A32" s="21">
        <f t="shared" si="0"/>
        <v>16</v>
      </c>
      <c r="B32" s="22"/>
      <c r="C32" s="31" t="s">
        <v>131</v>
      </c>
      <c r="D32" s="32" t="s">
        <v>100</v>
      </c>
      <c r="E32" s="27">
        <v>1</v>
      </c>
    </row>
    <row r="33" spans="1:5" s="1" customFormat="1" ht="12.75" customHeight="1" x14ac:dyDescent="0.2">
      <c r="A33" s="21">
        <f t="shared" si="0"/>
        <v>17</v>
      </c>
      <c r="B33" s="22"/>
      <c r="C33" s="31" t="s">
        <v>132</v>
      </c>
      <c r="D33" s="32" t="s">
        <v>100</v>
      </c>
      <c r="E33" s="27">
        <v>1</v>
      </c>
    </row>
    <row r="34" spans="1:5" s="1" customFormat="1" ht="25.5" customHeight="1" x14ac:dyDescent="0.2">
      <c r="A34" s="21">
        <f t="shared" si="0"/>
        <v>18</v>
      </c>
      <c r="B34" s="22"/>
      <c r="C34" s="31" t="s">
        <v>133</v>
      </c>
      <c r="D34" s="32" t="s">
        <v>100</v>
      </c>
      <c r="E34" s="27">
        <v>1</v>
      </c>
    </row>
    <row r="35" spans="1:5" ht="12.75" customHeight="1" x14ac:dyDescent="0.25">
      <c r="A35" s="21"/>
      <c r="B35" s="22"/>
      <c r="C35" s="31"/>
      <c r="D35" s="32"/>
      <c r="E35" s="27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" right="0" top="0.74803149606299213" bottom="0.55118110236220474" header="0.31496062992125984" footer="0.31496062992125984"/>
  <pageSetup paperSize="9" scale="7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65"/>
  <sheetViews>
    <sheetView showZeros="0" view="pageBreakPreview" zoomScaleNormal="100" zoomScaleSheetLayoutView="100" workbookViewId="0">
      <selection activeCell="M28" sqref="M28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31</v>
      </c>
      <c r="B1" s="171"/>
      <c r="C1" s="171"/>
      <c r="D1" s="171"/>
      <c r="E1" s="171"/>
    </row>
    <row r="2" spans="1:5" s="6" customFormat="1" x14ac:dyDescent="0.25">
      <c r="A2" s="171" t="s">
        <v>8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x14ac:dyDescent="0.2">
      <c r="A14" s="181" t="s">
        <v>90</v>
      </c>
      <c r="B14" s="181"/>
      <c r="C14" s="181"/>
      <c r="D14" s="181"/>
      <c r="E14" s="181"/>
    </row>
    <row r="15" spans="1:5" s="11" customFormat="1" x14ac:dyDescent="0.35">
      <c r="A15" s="40">
        <v>1</v>
      </c>
      <c r="B15" s="57"/>
      <c r="C15" s="41" t="s">
        <v>41</v>
      </c>
      <c r="D15" s="40"/>
      <c r="E15" s="46"/>
    </row>
    <row r="16" spans="1:5" s="11" customFormat="1" x14ac:dyDescent="0.35">
      <c r="A16" s="40">
        <v>2</v>
      </c>
      <c r="B16" s="57"/>
      <c r="C16" s="41" t="s">
        <v>43</v>
      </c>
      <c r="D16" s="40"/>
      <c r="E16" s="46"/>
    </row>
    <row r="17" spans="1:5" s="11" customFormat="1" x14ac:dyDescent="0.35">
      <c r="A17" s="40">
        <v>3</v>
      </c>
      <c r="B17" s="57"/>
      <c r="C17" s="41" t="s">
        <v>44</v>
      </c>
      <c r="D17" s="40"/>
      <c r="E17" s="46"/>
    </row>
    <row r="18" spans="1:5" s="11" customFormat="1" x14ac:dyDescent="0.35">
      <c r="A18" s="40">
        <v>4</v>
      </c>
      <c r="B18" s="57"/>
      <c r="C18" s="41" t="s">
        <v>45</v>
      </c>
      <c r="D18" s="40"/>
      <c r="E18" s="46"/>
    </row>
    <row r="19" spans="1:5" s="11" customFormat="1" x14ac:dyDescent="0.35">
      <c r="A19" s="40">
        <v>5</v>
      </c>
      <c r="B19" s="57"/>
      <c r="C19" s="41" t="s">
        <v>46</v>
      </c>
      <c r="D19" s="40"/>
      <c r="E19" s="46"/>
    </row>
    <row r="20" spans="1:5" s="11" customFormat="1" x14ac:dyDescent="0.35">
      <c r="A20" s="40">
        <v>6</v>
      </c>
      <c r="B20" s="57"/>
      <c r="C20" s="41" t="s">
        <v>12</v>
      </c>
      <c r="D20" s="40"/>
      <c r="E20" s="46"/>
    </row>
    <row r="21" spans="1:5" s="11" customFormat="1" x14ac:dyDescent="0.35">
      <c r="A21" s="40">
        <v>7</v>
      </c>
      <c r="B21" s="57"/>
      <c r="C21" s="41" t="s">
        <v>47</v>
      </c>
      <c r="D21" s="40"/>
      <c r="E21" s="46"/>
    </row>
    <row r="22" spans="1:5" s="11" customFormat="1" x14ac:dyDescent="0.35">
      <c r="A22" s="40">
        <v>8</v>
      </c>
      <c r="B22" s="57"/>
      <c r="C22" s="41" t="s">
        <v>48</v>
      </c>
      <c r="D22" s="40"/>
      <c r="E22" s="46"/>
    </row>
    <row r="23" spans="1:5" s="11" customFormat="1" x14ac:dyDescent="0.35">
      <c r="A23" s="40">
        <v>9</v>
      </c>
      <c r="B23" s="57"/>
      <c r="C23" s="41" t="s">
        <v>49</v>
      </c>
      <c r="D23" s="40"/>
      <c r="E23" s="46"/>
    </row>
    <row r="24" spans="1:5" s="11" customFormat="1" x14ac:dyDescent="0.35">
      <c r="A24" s="40">
        <v>10</v>
      </c>
      <c r="B24" s="57"/>
      <c r="C24" s="41" t="s">
        <v>13</v>
      </c>
      <c r="D24" s="40"/>
      <c r="E24" s="46"/>
    </row>
    <row r="25" spans="1:5" s="11" customFormat="1" x14ac:dyDescent="0.35">
      <c r="A25" s="40">
        <v>11</v>
      </c>
      <c r="B25" s="57"/>
      <c r="C25" s="41" t="s">
        <v>11</v>
      </c>
      <c r="D25" s="40"/>
      <c r="E25" s="47"/>
    </row>
    <row r="26" spans="1:5" s="11" customFormat="1" x14ac:dyDescent="0.25">
      <c r="A26" s="181" t="s">
        <v>91</v>
      </c>
      <c r="B26" s="181"/>
      <c r="C26" s="181"/>
      <c r="D26" s="181"/>
      <c r="E26" s="181"/>
    </row>
    <row r="27" spans="1:5" s="11" customFormat="1" ht="30" x14ac:dyDescent="0.35">
      <c r="A27" s="40">
        <v>13</v>
      </c>
      <c r="B27" s="57"/>
      <c r="C27" s="41" t="s">
        <v>51</v>
      </c>
      <c r="D27" s="42" t="s">
        <v>52</v>
      </c>
      <c r="E27" s="43">
        <v>2</v>
      </c>
    </row>
    <row r="28" spans="1:5" s="11" customFormat="1" x14ac:dyDescent="0.35">
      <c r="A28" s="40">
        <v>14</v>
      </c>
      <c r="B28" s="57"/>
      <c r="C28" s="41" t="s">
        <v>55</v>
      </c>
      <c r="D28" s="44" t="s">
        <v>56</v>
      </c>
      <c r="E28" s="43">
        <v>1825</v>
      </c>
    </row>
    <row r="29" spans="1:5" s="11" customFormat="1" x14ac:dyDescent="0.35">
      <c r="A29" s="40">
        <v>15</v>
      </c>
      <c r="B29" s="57"/>
      <c r="C29" s="51" t="s">
        <v>250</v>
      </c>
      <c r="D29" s="42" t="s">
        <v>52</v>
      </c>
      <c r="E29" s="43">
        <v>2</v>
      </c>
    </row>
    <row r="30" spans="1:5" s="11" customFormat="1" ht="30" x14ac:dyDescent="0.35">
      <c r="A30" s="40">
        <v>16</v>
      </c>
      <c r="B30" s="57"/>
      <c r="C30" s="41" t="s">
        <v>96</v>
      </c>
      <c r="D30" s="44" t="s">
        <v>56</v>
      </c>
      <c r="E30" s="43">
        <v>10</v>
      </c>
    </row>
    <row r="31" spans="1:5" s="11" customFormat="1" x14ac:dyDescent="0.35">
      <c r="A31" s="40">
        <v>17</v>
      </c>
      <c r="B31" s="57"/>
      <c r="C31" s="41" t="s">
        <v>58</v>
      </c>
      <c r="D31" s="42" t="s">
        <v>59</v>
      </c>
      <c r="E31" s="43">
        <v>250</v>
      </c>
    </row>
    <row r="32" spans="1:5" s="11" customFormat="1" x14ac:dyDescent="0.35">
      <c r="A32" s="40">
        <v>18</v>
      </c>
      <c r="B32" s="57"/>
      <c r="C32" s="41" t="s">
        <v>60</v>
      </c>
      <c r="D32" s="44" t="s">
        <v>56</v>
      </c>
      <c r="E32" s="43">
        <v>10</v>
      </c>
    </row>
    <row r="33" spans="1:5" s="11" customFormat="1" x14ac:dyDescent="0.35">
      <c r="A33" s="42">
        <v>19</v>
      </c>
      <c r="B33" s="57"/>
      <c r="C33" s="41" t="s">
        <v>66</v>
      </c>
      <c r="D33" s="44" t="s">
        <v>56</v>
      </c>
      <c r="E33" s="43">
        <v>1500</v>
      </c>
    </row>
    <row r="34" spans="1:5" s="11" customFormat="1" x14ac:dyDescent="0.35">
      <c r="A34" s="40">
        <v>20</v>
      </c>
      <c r="B34" s="57"/>
      <c r="C34" s="41" t="s">
        <v>15</v>
      </c>
      <c r="D34" s="44" t="s">
        <v>42</v>
      </c>
      <c r="E34" s="43">
        <v>1</v>
      </c>
    </row>
    <row r="35" spans="1:5" s="11" customFormat="1" x14ac:dyDescent="0.35">
      <c r="A35" s="40">
        <v>21</v>
      </c>
      <c r="B35" s="57"/>
      <c r="C35" s="41" t="s">
        <v>14</v>
      </c>
      <c r="D35" s="49" t="s">
        <v>42</v>
      </c>
      <c r="E35" s="43">
        <v>1</v>
      </c>
    </row>
    <row r="36" spans="1:5" s="11" customFormat="1" x14ac:dyDescent="0.25">
      <c r="A36" s="181" t="s">
        <v>92</v>
      </c>
      <c r="B36" s="181"/>
      <c r="C36" s="181"/>
      <c r="D36" s="181"/>
      <c r="E36" s="181"/>
    </row>
    <row r="37" spans="1:5" s="11" customFormat="1" x14ac:dyDescent="0.35">
      <c r="A37" s="42">
        <v>22</v>
      </c>
      <c r="B37" s="57"/>
      <c r="C37" s="41" t="s">
        <v>62</v>
      </c>
      <c r="D37" s="44" t="s">
        <v>10</v>
      </c>
      <c r="E37" s="43">
        <v>90</v>
      </c>
    </row>
    <row r="38" spans="1:5" s="11" customFormat="1" x14ac:dyDescent="0.35">
      <c r="A38" s="50">
        <v>23</v>
      </c>
      <c r="B38" s="57"/>
      <c r="C38" s="51" t="s">
        <v>252</v>
      </c>
      <c r="D38" s="52" t="s">
        <v>10</v>
      </c>
      <c r="E38" s="53">
        <v>100</v>
      </c>
    </row>
    <row r="39" spans="1:5" s="11" customFormat="1" ht="30" x14ac:dyDescent="0.35">
      <c r="A39" s="50">
        <v>24</v>
      </c>
      <c r="B39" s="57"/>
      <c r="C39" s="51" t="s">
        <v>63</v>
      </c>
      <c r="D39" s="52" t="s">
        <v>10</v>
      </c>
      <c r="E39" s="53">
        <v>1020</v>
      </c>
    </row>
    <row r="40" spans="1:5" s="11" customFormat="1" ht="60" x14ac:dyDescent="0.35">
      <c r="A40" s="42">
        <v>25</v>
      </c>
      <c r="B40" s="57"/>
      <c r="C40" s="54" t="s">
        <v>262</v>
      </c>
      <c r="D40" s="44" t="s">
        <v>56</v>
      </c>
      <c r="E40" s="43">
        <v>738</v>
      </c>
    </row>
    <row r="41" spans="1:5" s="11" customFormat="1" ht="60" x14ac:dyDescent="0.35">
      <c r="A41" s="42">
        <v>26</v>
      </c>
      <c r="B41" s="57"/>
      <c r="C41" s="54" t="s">
        <v>266</v>
      </c>
      <c r="D41" s="44" t="s">
        <v>56</v>
      </c>
      <c r="E41" s="43">
        <v>1285</v>
      </c>
    </row>
    <row r="42" spans="1:5" s="11" customFormat="1" x14ac:dyDescent="0.35">
      <c r="A42" s="42">
        <v>27</v>
      </c>
      <c r="B42" s="57"/>
      <c r="C42" s="54" t="s">
        <v>64</v>
      </c>
      <c r="D42" s="44" t="s">
        <v>56</v>
      </c>
      <c r="E42" s="43">
        <v>2023</v>
      </c>
    </row>
    <row r="43" spans="1:5" s="11" customFormat="1" x14ac:dyDescent="0.25">
      <c r="A43" s="181" t="s">
        <v>93</v>
      </c>
      <c r="B43" s="181"/>
      <c r="C43" s="181"/>
      <c r="D43" s="181"/>
      <c r="E43" s="181"/>
    </row>
    <row r="44" spans="1:5" s="11" customFormat="1" ht="30" x14ac:dyDescent="0.35">
      <c r="A44" s="42">
        <v>28</v>
      </c>
      <c r="B44" s="57"/>
      <c r="C44" s="41" t="s">
        <v>255</v>
      </c>
      <c r="D44" s="44" t="s">
        <v>56</v>
      </c>
      <c r="E44" s="43">
        <v>1285</v>
      </c>
    </row>
    <row r="45" spans="1:5" s="11" customFormat="1" ht="30" x14ac:dyDescent="0.35">
      <c r="A45" s="42">
        <v>29</v>
      </c>
      <c r="B45" s="57"/>
      <c r="C45" s="41" t="s">
        <v>267</v>
      </c>
      <c r="D45" s="44" t="s">
        <v>56</v>
      </c>
      <c r="E45" s="43">
        <v>738</v>
      </c>
    </row>
    <row r="46" spans="1:5" s="11" customFormat="1" x14ac:dyDescent="0.35">
      <c r="A46" s="42">
        <v>30</v>
      </c>
      <c r="B46" s="57"/>
      <c r="C46" s="41" t="s">
        <v>67</v>
      </c>
      <c r="D46" s="44" t="s">
        <v>56</v>
      </c>
      <c r="E46" s="43">
        <v>738</v>
      </c>
    </row>
    <row r="47" spans="1:5" s="11" customFormat="1" x14ac:dyDescent="0.35">
      <c r="A47" s="42">
        <v>31</v>
      </c>
      <c r="B47" s="57"/>
      <c r="C47" s="41" t="s">
        <v>68</v>
      </c>
      <c r="D47" s="44" t="s">
        <v>56</v>
      </c>
      <c r="E47" s="43">
        <v>292</v>
      </c>
    </row>
    <row r="48" spans="1:5" s="11" customFormat="1" ht="45" x14ac:dyDescent="0.35">
      <c r="A48" s="42">
        <v>32</v>
      </c>
      <c r="B48" s="57"/>
      <c r="C48" s="41" t="s">
        <v>69</v>
      </c>
      <c r="D48" s="44" t="s">
        <v>56</v>
      </c>
      <c r="E48" s="43">
        <v>993</v>
      </c>
    </row>
    <row r="49" spans="1:5" s="11" customFormat="1" ht="45" x14ac:dyDescent="0.35">
      <c r="A49" s="42">
        <v>33</v>
      </c>
      <c r="B49" s="57"/>
      <c r="C49" s="41" t="s">
        <v>71</v>
      </c>
      <c r="D49" s="44" t="s">
        <v>56</v>
      </c>
      <c r="E49" s="43">
        <v>993</v>
      </c>
    </row>
    <row r="50" spans="1:5" s="11" customFormat="1" ht="30" x14ac:dyDescent="0.35">
      <c r="A50" s="42">
        <v>34</v>
      </c>
      <c r="B50" s="57"/>
      <c r="C50" s="45" t="s">
        <v>257</v>
      </c>
      <c r="D50" s="40" t="s">
        <v>5</v>
      </c>
      <c r="E50" s="43">
        <v>154</v>
      </c>
    </row>
    <row r="51" spans="1:5" s="11" customFormat="1" ht="30" x14ac:dyDescent="0.35">
      <c r="A51" s="42">
        <v>35</v>
      </c>
      <c r="B51" s="57"/>
      <c r="C51" s="45" t="s">
        <v>268</v>
      </c>
      <c r="D51" s="40" t="s">
        <v>59</v>
      </c>
      <c r="E51" s="43">
        <v>75</v>
      </c>
    </row>
    <row r="52" spans="1:5" s="11" customFormat="1" x14ac:dyDescent="0.35">
      <c r="A52" s="42">
        <v>36</v>
      </c>
      <c r="B52" s="57"/>
      <c r="C52" s="41" t="s">
        <v>74</v>
      </c>
      <c r="D52" s="44" t="s">
        <v>56</v>
      </c>
      <c r="E52" s="43">
        <v>624</v>
      </c>
    </row>
    <row r="53" spans="1:5" s="11" customFormat="1" ht="30" x14ac:dyDescent="0.35">
      <c r="A53" s="42">
        <v>37</v>
      </c>
      <c r="B53" s="57"/>
      <c r="C53" s="41" t="s">
        <v>75</v>
      </c>
      <c r="D53" s="44" t="s">
        <v>56</v>
      </c>
      <c r="E53" s="43">
        <v>314</v>
      </c>
    </row>
    <row r="54" spans="1:5" s="11" customFormat="1" ht="30" x14ac:dyDescent="0.35">
      <c r="A54" s="42">
        <v>38</v>
      </c>
      <c r="B54" s="57"/>
      <c r="C54" s="41" t="s">
        <v>77</v>
      </c>
      <c r="D54" s="44" t="s">
        <v>56</v>
      </c>
      <c r="E54" s="43">
        <v>92</v>
      </c>
    </row>
    <row r="55" spans="1:5" s="11" customFormat="1" ht="15" customHeight="1" x14ac:dyDescent="0.25">
      <c r="A55" s="181" t="s">
        <v>274</v>
      </c>
      <c r="B55" s="181"/>
      <c r="C55" s="181"/>
      <c r="D55" s="181"/>
      <c r="E55" s="181"/>
    </row>
    <row r="56" spans="1:5" s="11" customFormat="1" x14ac:dyDescent="0.35">
      <c r="A56" s="42">
        <v>39</v>
      </c>
      <c r="B56" s="57"/>
      <c r="C56" s="41" t="s">
        <v>80</v>
      </c>
      <c r="D56" s="42" t="s">
        <v>52</v>
      </c>
      <c r="E56" s="43">
        <v>16</v>
      </c>
    </row>
    <row r="57" spans="1:5" s="11" customFormat="1" x14ac:dyDescent="0.35">
      <c r="A57" s="42">
        <v>40</v>
      </c>
      <c r="B57" s="57"/>
      <c r="C57" s="41" t="s">
        <v>97</v>
      </c>
      <c r="D57" s="42" t="s">
        <v>52</v>
      </c>
      <c r="E57" s="43">
        <v>1</v>
      </c>
    </row>
    <row r="58" spans="1:5" s="11" customFormat="1" x14ac:dyDescent="0.35">
      <c r="A58" s="42">
        <v>41</v>
      </c>
      <c r="B58" s="57"/>
      <c r="C58" s="41" t="s">
        <v>81</v>
      </c>
      <c r="D58" s="44" t="s">
        <v>56</v>
      </c>
      <c r="E58" s="43">
        <v>32</v>
      </c>
    </row>
    <row r="59" spans="1:5" s="11" customFormat="1" x14ac:dyDescent="0.35">
      <c r="A59" s="42">
        <v>42</v>
      </c>
      <c r="B59" s="57"/>
      <c r="C59" s="45" t="s">
        <v>83</v>
      </c>
      <c r="D59" s="44" t="s">
        <v>84</v>
      </c>
      <c r="E59" s="43">
        <v>1</v>
      </c>
    </row>
    <row r="60" spans="1:5" s="12" customFormat="1" x14ac:dyDescent="0.35">
      <c r="A60" s="59">
        <v>43</v>
      </c>
      <c r="B60" s="57"/>
      <c r="C60" s="61" t="s">
        <v>98</v>
      </c>
      <c r="D60" s="59" t="s">
        <v>52</v>
      </c>
      <c r="E60" s="62">
        <v>1</v>
      </c>
    </row>
    <row r="61" spans="1:5" s="12" customFormat="1" x14ac:dyDescent="0.2">
      <c r="A61" s="179" t="s">
        <v>277</v>
      </c>
      <c r="B61" s="179"/>
      <c r="C61" s="179"/>
      <c r="D61" s="179"/>
      <c r="E61" s="179"/>
    </row>
    <row r="62" spans="1:5" ht="16.5" x14ac:dyDescent="0.35">
      <c r="A62" s="59">
        <v>44</v>
      </c>
      <c r="B62" s="57"/>
      <c r="C62" s="58" t="s">
        <v>260</v>
      </c>
      <c r="D62" s="44" t="s">
        <v>100</v>
      </c>
      <c r="E62" s="42">
        <v>1</v>
      </c>
    </row>
    <row r="63" spans="1:5" s="1" customFormat="1" x14ac:dyDescent="0.35">
      <c r="A63" s="98"/>
      <c r="B63" s="99"/>
      <c r="C63" s="100"/>
      <c r="D63" s="101"/>
      <c r="E63" s="102"/>
    </row>
    <row r="64" spans="1:5" s="1" customFormat="1" x14ac:dyDescent="0.35">
      <c r="A64" s="98" t="s">
        <v>134</v>
      </c>
      <c r="B64" s="99"/>
      <c r="C64" s="100"/>
      <c r="D64" s="101"/>
      <c r="E64" s="102"/>
    </row>
    <row r="65" spans="1:5" ht="29.25" customHeight="1" x14ac:dyDescent="0.25">
      <c r="A65" s="180" t="s">
        <v>261</v>
      </c>
      <c r="B65" s="180"/>
      <c r="C65" s="180"/>
      <c r="D65" s="180"/>
      <c r="E65" s="180"/>
    </row>
  </sheetData>
  <mergeCells count="15">
    <mergeCell ref="A65:E65"/>
    <mergeCell ref="A61:E61"/>
    <mergeCell ref="A1:E1"/>
    <mergeCell ref="A2:E2"/>
    <mergeCell ref="A3:E3"/>
    <mergeCell ref="A11:A12"/>
    <mergeCell ref="B11:B12"/>
    <mergeCell ref="C11:C12"/>
    <mergeCell ref="D11:D12"/>
    <mergeCell ref="E11:E12"/>
    <mergeCell ref="A55:E55"/>
    <mergeCell ref="A14:E14"/>
    <mergeCell ref="A26:E26"/>
    <mergeCell ref="A36:E36"/>
    <mergeCell ref="A43:E43"/>
  </mergeCells>
  <printOptions horizontalCentered="1"/>
  <pageMargins left="0.78740157480314965" right="0.19685039370078741" top="0.74803149606299213" bottom="0.55118110236220474" header="0.31496062992125984" footer="0.31496062992125984"/>
  <pageSetup paperSize="9" orientation="portrait" r:id="rId1"/>
  <headerFooter>
    <oddFooter>&amp;R&amp;"Times New Roman,Regular"&amp;9&amp;P/(&amp;N)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23"/>
  <sheetViews>
    <sheetView view="pageBreakPreview" zoomScaleNormal="100" zoomScaleSheetLayoutView="100" workbookViewId="0">
      <selection activeCell="E16" sqref="E16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303</v>
      </c>
      <c r="B1" s="171"/>
      <c r="C1" s="171"/>
      <c r="D1" s="171"/>
      <c r="E1" s="171"/>
    </row>
    <row r="2" spans="1:5" s="6" customFormat="1" x14ac:dyDescent="0.25">
      <c r="A2" s="171" t="s">
        <v>16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ht="12.75" x14ac:dyDescent="0.2">
      <c r="A14" s="21"/>
      <c r="B14" s="22"/>
      <c r="C14" s="23"/>
      <c r="D14" s="24"/>
      <c r="E14" s="24"/>
    </row>
    <row r="15" spans="1:5" s="11" customFormat="1" ht="12.75" x14ac:dyDescent="0.25">
      <c r="A15" s="37">
        <v>1</v>
      </c>
      <c r="B15" s="22"/>
      <c r="C15" s="28" t="s">
        <v>21</v>
      </c>
      <c r="D15" s="35" t="s">
        <v>7</v>
      </c>
      <c r="E15" s="39">
        <v>3</v>
      </c>
    </row>
    <row r="16" spans="1:5" s="11" customFormat="1" ht="12.75" x14ac:dyDescent="0.25">
      <c r="A16" s="37"/>
      <c r="B16" s="22"/>
      <c r="C16" s="28"/>
      <c r="D16" s="35"/>
      <c r="E16" s="39"/>
    </row>
    <row r="17" spans="1:5" s="10" customFormat="1" ht="12.75" x14ac:dyDescent="0.2">
      <c r="A17" s="17"/>
      <c r="B17" s="14"/>
      <c r="C17" s="34"/>
      <c r="D17" s="4"/>
      <c r="E17" s="5"/>
    </row>
    <row r="18" spans="1:5" s="12" customFormat="1" ht="12.75" x14ac:dyDescent="0.2">
      <c r="A18" s="15"/>
      <c r="B18" s="15"/>
      <c r="C18" s="15"/>
      <c r="D18" s="25"/>
      <c r="E18" s="26"/>
    </row>
    <row r="19" spans="1:5" s="12" customFormat="1" ht="12.75" x14ac:dyDescent="0.2">
      <c r="A19" s="15"/>
      <c r="B19" s="16"/>
      <c r="C19" s="15"/>
      <c r="D19" s="15"/>
      <c r="E19" s="26"/>
    </row>
    <row r="20" spans="1:5" s="12" customFormat="1" ht="12.75" x14ac:dyDescent="0.2">
      <c r="A20" s="15"/>
      <c r="B20" s="15"/>
      <c r="C20" s="15"/>
      <c r="D20" s="25"/>
      <c r="E20" s="26"/>
    </row>
    <row r="21" spans="1:5" ht="12.75" customHeight="1" x14ac:dyDescent="0.25">
      <c r="A21" s="13"/>
      <c r="B21" s="13"/>
      <c r="C21" s="12"/>
      <c r="D21" s="13"/>
      <c r="E21" s="13"/>
    </row>
    <row r="22" spans="1:5" s="1" customFormat="1" ht="12.75" x14ac:dyDescent="0.2">
      <c r="D22" s="2"/>
    </row>
    <row r="23" spans="1:5" s="1" customFormat="1" ht="12.75" x14ac:dyDescent="0.2">
      <c r="D23" s="2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66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2" customWidth="1"/>
    <col min="2" max="2" width="7" style="2" customWidth="1"/>
    <col min="3" max="3" width="43.28515625" style="1" customWidth="1"/>
    <col min="4" max="4" width="11.85546875" style="1" customWidth="1"/>
    <col min="5" max="5" width="11.42578125" style="19" customWidth="1"/>
    <col min="6" max="146" width="9.140625" style="7"/>
    <col min="147" max="147" width="5" style="7" customWidth="1"/>
    <col min="148" max="148" width="7.5703125" style="7" customWidth="1"/>
    <col min="149" max="149" width="45.140625" style="7" customWidth="1"/>
    <col min="150" max="150" width="6.42578125" style="7" customWidth="1"/>
    <col min="151" max="151" width="8.140625" style="7" customWidth="1"/>
    <col min="152" max="152" width="6.7109375" style="7" customWidth="1"/>
    <col min="153" max="154" width="7" style="7" customWidth="1"/>
    <col min="155" max="155" width="7.7109375" style="7" customWidth="1"/>
    <col min="156" max="156" width="7.28515625" style="7" customWidth="1"/>
    <col min="157" max="157" width="7.42578125" style="7" customWidth="1"/>
    <col min="158" max="158" width="8.5703125" style="7" customWidth="1"/>
    <col min="159" max="159" width="9.7109375" style="7" customWidth="1"/>
    <col min="160" max="160" width="9.5703125" style="7" customWidth="1"/>
    <col min="161" max="161" width="10" style="7" customWidth="1"/>
    <col min="162" max="162" width="9.5703125" style="7" customWidth="1"/>
    <col min="163" max="402" width="9.140625" style="7"/>
    <col min="403" max="403" width="5" style="7" customWidth="1"/>
    <col min="404" max="404" width="7.5703125" style="7" customWidth="1"/>
    <col min="405" max="405" width="45.140625" style="7" customWidth="1"/>
    <col min="406" max="406" width="6.42578125" style="7" customWidth="1"/>
    <col min="407" max="407" width="8.140625" style="7" customWidth="1"/>
    <col min="408" max="408" width="6.7109375" style="7" customWidth="1"/>
    <col min="409" max="410" width="7" style="7" customWidth="1"/>
    <col min="411" max="411" width="7.7109375" style="7" customWidth="1"/>
    <col min="412" max="412" width="7.28515625" style="7" customWidth="1"/>
    <col min="413" max="413" width="7.42578125" style="7" customWidth="1"/>
    <col min="414" max="414" width="8.5703125" style="7" customWidth="1"/>
    <col min="415" max="415" width="9.7109375" style="7" customWidth="1"/>
    <col min="416" max="416" width="9.5703125" style="7" customWidth="1"/>
    <col min="417" max="417" width="10" style="7" customWidth="1"/>
    <col min="418" max="418" width="9.5703125" style="7" customWidth="1"/>
    <col min="419" max="658" width="9.140625" style="7"/>
    <col min="659" max="659" width="5" style="7" customWidth="1"/>
    <col min="660" max="660" width="7.5703125" style="7" customWidth="1"/>
    <col min="661" max="661" width="45.140625" style="7" customWidth="1"/>
    <col min="662" max="662" width="6.42578125" style="7" customWidth="1"/>
    <col min="663" max="663" width="8.140625" style="7" customWidth="1"/>
    <col min="664" max="664" width="6.7109375" style="7" customWidth="1"/>
    <col min="665" max="666" width="7" style="7" customWidth="1"/>
    <col min="667" max="667" width="7.7109375" style="7" customWidth="1"/>
    <col min="668" max="668" width="7.28515625" style="7" customWidth="1"/>
    <col min="669" max="669" width="7.42578125" style="7" customWidth="1"/>
    <col min="670" max="670" width="8.5703125" style="7" customWidth="1"/>
    <col min="671" max="671" width="9.7109375" style="7" customWidth="1"/>
    <col min="672" max="672" width="9.5703125" style="7" customWidth="1"/>
    <col min="673" max="673" width="10" style="7" customWidth="1"/>
    <col min="674" max="674" width="9.5703125" style="7" customWidth="1"/>
    <col min="675" max="914" width="9.140625" style="7"/>
    <col min="915" max="915" width="5" style="7" customWidth="1"/>
    <col min="916" max="916" width="7.5703125" style="7" customWidth="1"/>
    <col min="917" max="917" width="45.140625" style="7" customWidth="1"/>
    <col min="918" max="918" width="6.42578125" style="7" customWidth="1"/>
    <col min="919" max="919" width="8.140625" style="7" customWidth="1"/>
    <col min="920" max="920" width="6.7109375" style="7" customWidth="1"/>
    <col min="921" max="922" width="7" style="7" customWidth="1"/>
    <col min="923" max="923" width="7.7109375" style="7" customWidth="1"/>
    <col min="924" max="924" width="7.28515625" style="7" customWidth="1"/>
    <col min="925" max="925" width="7.42578125" style="7" customWidth="1"/>
    <col min="926" max="926" width="8.5703125" style="7" customWidth="1"/>
    <col min="927" max="927" width="9.7109375" style="7" customWidth="1"/>
    <col min="928" max="928" width="9.5703125" style="7" customWidth="1"/>
    <col min="929" max="929" width="10" style="7" customWidth="1"/>
    <col min="930" max="930" width="9.5703125" style="7" customWidth="1"/>
    <col min="931" max="1170" width="9.140625" style="7"/>
    <col min="1171" max="1171" width="5" style="7" customWidth="1"/>
    <col min="1172" max="1172" width="7.5703125" style="7" customWidth="1"/>
    <col min="1173" max="1173" width="45.140625" style="7" customWidth="1"/>
    <col min="1174" max="1174" width="6.42578125" style="7" customWidth="1"/>
    <col min="1175" max="1175" width="8.140625" style="7" customWidth="1"/>
    <col min="1176" max="1176" width="6.7109375" style="7" customWidth="1"/>
    <col min="1177" max="1178" width="7" style="7" customWidth="1"/>
    <col min="1179" max="1179" width="7.7109375" style="7" customWidth="1"/>
    <col min="1180" max="1180" width="7.28515625" style="7" customWidth="1"/>
    <col min="1181" max="1181" width="7.42578125" style="7" customWidth="1"/>
    <col min="1182" max="1182" width="8.5703125" style="7" customWidth="1"/>
    <col min="1183" max="1183" width="9.7109375" style="7" customWidth="1"/>
    <col min="1184" max="1184" width="9.5703125" style="7" customWidth="1"/>
    <col min="1185" max="1185" width="10" style="7" customWidth="1"/>
    <col min="1186" max="1186" width="9.5703125" style="7" customWidth="1"/>
    <col min="1187" max="1426" width="9.140625" style="7"/>
    <col min="1427" max="1427" width="5" style="7" customWidth="1"/>
    <col min="1428" max="1428" width="7.5703125" style="7" customWidth="1"/>
    <col min="1429" max="1429" width="45.140625" style="7" customWidth="1"/>
    <col min="1430" max="1430" width="6.42578125" style="7" customWidth="1"/>
    <col min="1431" max="1431" width="8.140625" style="7" customWidth="1"/>
    <col min="1432" max="1432" width="6.7109375" style="7" customWidth="1"/>
    <col min="1433" max="1434" width="7" style="7" customWidth="1"/>
    <col min="1435" max="1435" width="7.7109375" style="7" customWidth="1"/>
    <col min="1436" max="1436" width="7.28515625" style="7" customWidth="1"/>
    <col min="1437" max="1437" width="7.42578125" style="7" customWidth="1"/>
    <col min="1438" max="1438" width="8.5703125" style="7" customWidth="1"/>
    <col min="1439" max="1439" width="9.7109375" style="7" customWidth="1"/>
    <col min="1440" max="1440" width="9.5703125" style="7" customWidth="1"/>
    <col min="1441" max="1441" width="10" style="7" customWidth="1"/>
    <col min="1442" max="1442" width="9.5703125" style="7" customWidth="1"/>
    <col min="1443" max="1682" width="9.140625" style="7"/>
    <col min="1683" max="1683" width="5" style="7" customWidth="1"/>
    <col min="1684" max="1684" width="7.5703125" style="7" customWidth="1"/>
    <col min="1685" max="1685" width="45.140625" style="7" customWidth="1"/>
    <col min="1686" max="1686" width="6.42578125" style="7" customWidth="1"/>
    <col min="1687" max="1687" width="8.140625" style="7" customWidth="1"/>
    <col min="1688" max="1688" width="6.7109375" style="7" customWidth="1"/>
    <col min="1689" max="1690" width="7" style="7" customWidth="1"/>
    <col min="1691" max="1691" width="7.7109375" style="7" customWidth="1"/>
    <col min="1692" max="1692" width="7.28515625" style="7" customWidth="1"/>
    <col min="1693" max="1693" width="7.42578125" style="7" customWidth="1"/>
    <col min="1694" max="1694" width="8.5703125" style="7" customWidth="1"/>
    <col min="1695" max="1695" width="9.7109375" style="7" customWidth="1"/>
    <col min="1696" max="1696" width="9.5703125" style="7" customWidth="1"/>
    <col min="1697" max="1697" width="10" style="7" customWidth="1"/>
    <col min="1698" max="1698" width="9.5703125" style="7" customWidth="1"/>
    <col min="1699" max="1938" width="9.140625" style="7"/>
    <col min="1939" max="1939" width="5" style="7" customWidth="1"/>
    <col min="1940" max="1940" width="7.5703125" style="7" customWidth="1"/>
    <col min="1941" max="1941" width="45.140625" style="7" customWidth="1"/>
    <col min="1942" max="1942" width="6.42578125" style="7" customWidth="1"/>
    <col min="1943" max="1943" width="8.140625" style="7" customWidth="1"/>
    <col min="1944" max="1944" width="6.7109375" style="7" customWidth="1"/>
    <col min="1945" max="1946" width="7" style="7" customWidth="1"/>
    <col min="1947" max="1947" width="7.7109375" style="7" customWidth="1"/>
    <col min="1948" max="1948" width="7.28515625" style="7" customWidth="1"/>
    <col min="1949" max="1949" width="7.42578125" style="7" customWidth="1"/>
    <col min="1950" max="1950" width="8.5703125" style="7" customWidth="1"/>
    <col min="1951" max="1951" width="9.7109375" style="7" customWidth="1"/>
    <col min="1952" max="1952" width="9.5703125" style="7" customWidth="1"/>
    <col min="1953" max="1953" width="10" style="7" customWidth="1"/>
    <col min="1954" max="1954" width="9.5703125" style="7" customWidth="1"/>
    <col min="1955" max="2194" width="9.140625" style="7"/>
    <col min="2195" max="2195" width="5" style="7" customWidth="1"/>
    <col min="2196" max="2196" width="7.5703125" style="7" customWidth="1"/>
    <col min="2197" max="2197" width="45.140625" style="7" customWidth="1"/>
    <col min="2198" max="2198" width="6.42578125" style="7" customWidth="1"/>
    <col min="2199" max="2199" width="8.140625" style="7" customWidth="1"/>
    <col min="2200" max="2200" width="6.7109375" style="7" customWidth="1"/>
    <col min="2201" max="2202" width="7" style="7" customWidth="1"/>
    <col min="2203" max="2203" width="7.7109375" style="7" customWidth="1"/>
    <col min="2204" max="2204" width="7.28515625" style="7" customWidth="1"/>
    <col min="2205" max="2205" width="7.42578125" style="7" customWidth="1"/>
    <col min="2206" max="2206" width="8.5703125" style="7" customWidth="1"/>
    <col min="2207" max="2207" width="9.7109375" style="7" customWidth="1"/>
    <col min="2208" max="2208" width="9.5703125" style="7" customWidth="1"/>
    <col min="2209" max="2209" width="10" style="7" customWidth="1"/>
    <col min="2210" max="2210" width="9.5703125" style="7" customWidth="1"/>
    <col min="2211" max="2450" width="9.140625" style="7"/>
    <col min="2451" max="2451" width="5" style="7" customWidth="1"/>
    <col min="2452" max="2452" width="7.5703125" style="7" customWidth="1"/>
    <col min="2453" max="2453" width="45.140625" style="7" customWidth="1"/>
    <col min="2454" max="2454" width="6.42578125" style="7" customWidth="1"/>
    <col min="2455" max="2455" width="8.140625" style="7" customWidth="1"/>
    <col min="2456" max="2456" width="6.7109375" style="7" customWidth="1"/>
    <col min="2457" max="2458" width="7" style="7" customWidth="1"/>
    <col min="2459" max="2459" width="7.7109375" style="7" customWidth="1"/>
    <col min="2460" max="2460" width="7.28515625" style="7" customWidth="1"/>
    <col min="2461" max="2461" width="7.42578125" style="7" customWidth="1"/>
    <col min="2462" max="2462" width="8.5703125" style="7" customWidth="1"/>
    <col min="2463" max="2463" width="9.7109375" style="7" customWidth="1"/>
    <col min="2464" max="2464" width="9.5703125" style="7" customWidth="1"/>
    <col min="2465" max="2465" width="10" style="7" customWidth="1"/>
    <col min="2466" max="2466" width="9.5703125" style="7" customWidth="1"/>
    <col min="2467" max="2706" width="9.140625" style="7"/>
    <col min="2707" max="2707" width="5" style="7" customWidth="1"/>
    <col min="2708" max="2708" width="7.5703125" style="7" customWidth="1"/>
    <col min="2709" max="2709" width="45.140625" style="7" customWidth="1"/>
    <col min="2710" max="2710" width="6.42578125" style="7" customWidth="1"/>
    <col min="2711" max="2711" width="8.140625" style="7" customWidth="1"/>
    <col min="2712" max="2712" width="6.7109375" style="7" customWidth="1"/>
    <col min="2713" max="2714" width="7" style="7" customWidth="1"/>
    <col min="2715" max="2715" width="7.7109375" style="7" customWidth="1"/>
    <col min="2716" max="2716" width="7.28515625" style="7" customWidth="1"/>
    <col min="2717" max="2717" width="7.42578125" style="7" customWidth="1"/>
    <col min="2718" max="2718" width="8.5703125" style="7" customWidth="1"/>
    <col min="2719" max="2719" width="9.7109375" style="7" customWidth="1"/>
    <col min="2720" max="2720" width="9.5703125" style="7" customWidth="1"/>
    <col min="2721" max="2721" width="10" style="7" customWidth="1"/>
    <col min="2722" max="2722" width="9.5703125" style="7" customWidth="1"/>
    <col min="2723" max="2962" width="9.140625" style="7"/>
    <col min="2963" max="2963" width="5" style="7" customWidth="1"/>
    <col min="2964" max="2964" width="7.5703125" style="7" customWidth="1"/>
    <col min="2965" max="2965" width="45.140625" style="7" customWidth="1"/>
    <col min="2966" max="2966" width="6.42578125" style="7" customWidth="1"/>
    <col min="2967" max="2967" width="8.140625" style="7" customWidth="1"/>
    <col min="2968" max="2968" width="6.7109375" style="7" customWidth="1"/>
    <col min="2969" max="2970" width="7" style="7" customWidth="1"/>
    <col min="2971" max="2971" width="7.7109375" style="7" customWidth="1"/>
    <col min="2972" max="2972" width="7.28515625" style="7" customWidth="1"/>
    <col min="2973" max="2973" width="7.42578125" style="7" customWidth="1"/>
    <col min="2974" max="2974" width="8.5703125" style="7" customWidth="1"/>
    <col min="2975" max="2975" width="9.7109375" style="7" customWidth="1"/>
    <col min="2976" max="2976" width="9.5703125" style="7" customWidth="1"/>
    <col min="2977" max="2977" width="10" style="7" customWidth="1"/>
    <col min="2978" max="2978" width="9.5703125" style="7" customWidth="1"/>
    <col min="2979" max="3218" width="9.140625" style="7"/>
    <col min="3219" max="3219" width="5" style="7" customWidth="1"/>
    <col min="3220" max="3220" width="7.5703125" style="7" customWidth="1"/>
    <col min="3221" max="3221" width="45.140625" style="7" customWidth="1"/>
    <col min="3222" max="3222" width="6.42578125" style="7" customWidth="1"/>
    <col min="3223" max="3223" width="8.140625" style="7" customWidth="1"/>
    <col min="3224" max="3224" width="6.7109375" style="7" customWidth="1"/>
    <col min="3225" max="3226" width="7" style="7" customWidth="1"/>
    <col min="3227" max="3227" width="7.7109375" style="7" customWidth="1"/>
    <col min="3228" max="3228" width="7.28515625" style="7" customWidth="1"/>
    <col min="3229" max="3229" width="7.42578125" style="7" customWidth="1"/>
    <col min="3230" max="3230" width="8.5703125" style="7" customWidth="1"/>
    <col min="3231" max="3231" width="9.7109375" style="7" customWidth="1"/>
    <col min="3232" max="3232" width="9.5703125" style="7" customWidth="1"/>
    <col min="3233" max="3233" width="10" style="7" customWidth="1"/>
    <col min="3234" max="3234" width="9.5703125" style="7" customWidth="1"/>
    <col min="3235" max="3474" width="9.140625" style="7"/>
    <col min="3475" max="3475" width="5" style="7" customWidth="1"/>
    <col min="3476" max="3476" width="7.5703125" style="7" customWidth="1"/>
    <col min="3477" max="3477" width="45.140625" style="7" customWidth="1"/>
    <col min="3478" max="3478" width="6.42578125" style="7" customWidth="1"/>
    <col min="3479" max="3479" width="8.140625" style="7" customWidth="1"/>
    <col min="3480" max="3480" width="6.7109375" style="7" customWidth="1"/>
    <col min="3481" max="3482" width="7" style="7" customWidth="1"/>
    <col min="3483" max="3483" width="7.7109375" style="7" customWidth="1"/>
    <col min="3484" max="3484" width="7.28515625" style="7" customWidth="1"/>
    <col min="3485" max="3485" width="7.42578125" style="7" customWidth="1"/>
    <col min="3486" max="3486" width="8.5703125" style="7" customWidth="1"/>
    <col min="3487" max="3487" width="9.7109375" style="7" customWidth="1"/>
    <col min="3488" max="3488" width="9.5703125" style="7" customWidth="1"/>
    <col min="3489" max="3489" width="10" style="7" customWidth="1"/>
    <col min="3490" max="3490" width="9.5703125" style="7" customWidth="1"/>
    <col min="3491" max="3730" width="9.140625" style="7"/>
    <col min="3731" max="3731" width="5" style="7" customWidth="1"/>
    <col min="3732" max="3732" width="7.5703125" style="7" customWidth="1"/>
    <col min="3733" max="3733" width="45.140625" style="7" customWidth="1"/>
    <col min="3734" max="3734" width="6.42578125" style="7" customWidth="1"/>
    <col min="3735" max="3735" width="8.140625" style="7" customWidth="1"/>
    <col min="3736" max="3736" width="6.7109375" style="7" customWidth="1"/>
    <col min="3737" max="3738" width="7" style="7" customWidth="1"/>
    <col min="3739" max="3739" width="7.7109375" style="7" customWidth="1"/>
    <col min="3740" max="3740" width="7.28515625" style="7" customWidth="1"/>
    <col min="3741" max="3741" width="7.42578125" style="7" customWidth="1"/>
    <col min="3742" max="3742" width="8.5703125" style="7" customWidth="1"/>
    <col min="3743" max="3743" width="9.7109375" style="7" customWidth="1"/>
    <col min="3744" max="3744" width="9.5703125" style="7" customWidth="1"/>
    <col min="3745" max="3745" width="10" style="7" customWidth="1"/>
    <col min="3746" max="3746" width="9.5703125" style="7" customWidth="1"/>
    <col min="3747" max="3986" width="9.140625" style="7"/>
    <col min="3987" max="3987" width="5" style="7" customWidth="1"/>
    <col min="3988" max="3988" width="7.5703125" style="7" customWidth="1"/>
    <col min="3989" max="3989" width="45.140625" style="7" customWidth="1"/>
    <col min="3990" max="3990" width="6.42578125" style="7" customWidth="1"/>
    <col min="3991" max="3991" width="8.140625" style="7" customWidth="1"/>
    <col min="3992" max="3992" width="6.7109375" style="7" customWidth="1"/>
    <col min="3993" max="3994" width="7" style="7" customWidth="1"/>
    <col min="3995" max="3995" width="7.7109375" style="7" customWidth="1"/>
    <col min="3996" max="3996" width="7.28515625" style="7" customWidth="1"/>
    <col min="3997" max="3997" width="7.42578125" style="7" customWidth="1"/>
    <col min="3998" max="3998" width="8.5703125" style="7" customWidth="1"/>
    <col min="3999" max="3999" width="9.7109375" style="7" customWidth="1"/>
    <col min="4000" max="4000" width="9.5703125" style="7" customWidth="1"/>
    <col min="4001" max="4001" width="10" style="7" customWidth="1"/>
    <col min="4002" max="4002" width="9.5703125" style="7" customWidth="1"/>
    <col min="4003" max="4242" width="9.140625" style="7"/>
    <col min="4243" max="4243" width="5" style="7" customWidth="1"/>
    <col min="4244" max="4244" width="7.5703125" style="7" customWidth="1"/>
    <col min="4245" max="4245" width="45.140625" style="7" customWidth="1"/>
    <col min="4246" max="4246" width="6.42578125" style="7" customWidth="1"/>
    <col min="4247" max="4247" width="8.140625" style="7" customWidth="1"/>
    <col min="4248" max="4248" width="6.7109375" style="7" customWidth="1"/>
    <col min="4249" max="4250" width="7" style="7" customWidth="1"/>
    <col min="4251" max="4251" width="7.7109375" style="7" customWidth="1"/>
    <col min="4252" max="4252" width="7.28515625" style="7" customWidth="1"/>
    <col min="4253" max="4253" width="7.42578125" style="7" customWidth="1"/>
    <col min="4254" max="4254" width="8.5703125" style="7" customWidth="1"/>
    <col min="4255" max="4255" width="9.7109375" style="7" customWidth="1"/>
    <col min="4256" max="4256" width="9.5703125" style="7" customWidth="1"/>
    <col min="4257" max="4257" width="10" style="7" customWidth="1"/>
    <col min="4258" max="4258" width="9.5703125" style="7" customWidth="1"/>
    <col min="4259" max="4498" width="9.140625" style="7"/>
    <col min="4499" max="4499" width="5" style="7" customWidth="1"/>
    <col min="4500" max="4500" width="7.5703125" style="7" customWidth="1"/>
    <col min="4501" max="4501" width="45.140625" style="7" customWidth="1"/>
    <col min="4502" max="4502" width="6.42578125" style="7" customWidth="1"/>
    <col min="4503" max="4503" width="8.140625" style="7" customWidth="1"/>
    <col min="4504" max="4504" width="6.7109375" style="7" customWidth="1"/>
    <col min="4505" max="4506" width="7" style="7" customWidth="1"/>
    <col min="4507" max="4507" width="7.7109375" style="7" customWidth="1"/>
    <col min="4508" max="4508" width="7.28515625" style="7" customWidth="1"/>
    <col min="4509" max="4509" width="7.42578125" style="7" customWidth="1"/>
    <col min="4510" max="4510" width="8.5703125" style="7" customWidth="1"/>
    <col min="4511" max="4511" width="9.7109375" style="7" customWidth="1"/>
    <col min="4512" max="4512" width="9.5703125" style="7" customWidth="1"/>
    <col min="4513" max="4513" width="10" style="7" customWidth="1"/>
    <col min="4514" max="4514" width="9.5703125" style="7" customWidth="1"/>
    <col min="4515" max="4754" width="9.140625" style="7"/>
    <col min="4755" max="4755" width="5" style="7" customWidth="1"/>
    <col min="4756" max="4756" width="7.5703125" style="7" customWidth="1"/>
    <col min="4757" max="4757" width="45.140625" style="7" customWidth="1"/>
    <col min="4758" max="4758" width="6.42578125" style="7" customWidth="1"/>
    <col min="4759" max="4759" width="8.140625" style="7" customWidth="1"/>
    <col min="4760" max="4760" width="6.7109375" style="7" customWidth="1"/>
    <col min="4761" max="4762" width="7" style="7" customWidth="1"/>
    <col min="4763" max="4763" width="7.7109375" style="7" customWidth="1"/>
    <col min="4764" max="4764" width="7.28515625" style="7" customWidth="1"/>
    <col min="4765" max="4765" width="7.42578125" style="7" customWidth="1"/>
    <col min="4766" max="4766" width="8.5703125" style="7" customWidth="1"/>
    <col min="4767" max="4767" width="9.7109375" style="7" customWidth="1"/>
    <col min="4768" max="4768" width="9.5703125" style="7" customWidth="1"/>
    <col min="4769" max="4769" width="10" style="7" customWidth="1"/>
    <col min="4770" max="4770" width="9.5703125" style="7" customWidth="1"/>
    <col min="4771" max="5010" width="9.140625" style="7"/>
    <col min="5011" max="5011" width="5" style="7" customWidth="1"/>
    <col min="5012" max="5012" width="7.5703125" style="7" customWidth="1"/>
    <col min="5013" max="5013" width="45.140625" style="7" customWidth="1"/>
    <col min="5014" max="5014" width="6.42578125" style="7" customWidth="1"/>
    <col min="5015" max="5015" width="8.140625" style="7" customWidth="1"/>
    <col min="5016" max="5016" width="6.7109375" style="7" customWidth="1"/>
    <col min="5017" max="5018" width="7" style="7" customWidth="1"/>
    <col min="5019" max="5019" width="7.7109375" style="7" customWidth="1"/>
    <col min="5020" max="5020" width="7.28515625" style="7" customWidth="1"/>
    <col min="5021" max="5021" width="7.42578125" style="7" customWidth="1"/>
    <col min="5022" max="5022" width="8.5703125" style="7" customWidth="1"/>
    <col min="5023" max="5023" width="9.7109375" style="7" customWidth="1"/>
    <col min="5024" max="5024" width="9.5703125" style="7" customWidth="1"/>
    <col min="5025" max="5025" width="10" style="7" customWidth="1"/>
    <col min="5026" max="5026" width="9.5703125" style="7" customWidth="1"/>
    <col min="5027" max="5266" width="9.140625" style="7"/>
    <col min="5267" max="5267" width="5" style="7" customWidth="1"/>
    <col min="5268" max="5268" width="7.5703125" style="7" customWidth="1"/>
    <col min="5269" max="5269" width="45.140625" style="7" customWidth="1"/>
    <col min="5270" max="5270" width="6.42578125" style="7" customWidth="1"/>
    <col min="5271" max="5271" width="8.140625" style="7" customWidth="1"/>
    <col min="5272" max="5272" width="6.7109375" style="7" customWidth="1"/>
    <col min="5273" max="5274" width="7" style="7" customWidth="1"/>
    <col min="5275" max="5275" width="7.7109375" style="7" customWidth="1"/>
    <col min="5276" max="5276" width="7.28515625" style="7" customWidth="1"/>
    <col min="5277" max="5277" width="7.42578125" style="7" customWidth="1"/>
    <col min="5278" max="5278" width="8.5703125" style="7" customWidth="1"/>
    <col min="5279" max="5279" width="9.7109375" style="7" customWidth="1"/>
    <col min="5280" max="5280" width="9.5703125" style="7" customWidth="1"/>
    <col min="5281" max="5281" width="10" style="7" customWidth="1"/>
    <col min="5282" max="5282" width="9.5703125" style="7" customWidth="1"/>
    <col min="5283" max="5522" width="9.140625" style="7"/>
    <col min="5523" max="5523" width="5" style="7" customWidth="1"/>
    <col min="5524" max="5524" width="7.5703125" style="7" customWidth="1"/>
    <col min="5525" max="5525" width="45.140625" style="7" customWidth="1"/>
    <col min="5526" max="5526" width="6.42578125" style="7" customWidth="1"/>
    <col min="5527" max="5527" width="8.140625" style="7" customWidth="1"/>
    <col min="5528" max="5528" width="6.7109375" style="7" customWidth="1"/>
    <col min="5529" max="5530" width="7" style="7" customWidth="1"/>
    <col min="5531" max="5531" width="7.7109375" style="7" customWidth="1"/>
    <col min="5532" max="5532" width="7.28515625" style="7" customWidth="1"/>
    <col min="5533" max="5533" width="7.42578125" style="7" customWidth="1"/>
    <col min="5534" max="5534" width="8.5703125" style="7" customWidth="1"/>
    <col min="5535" max="5535" width="9.7109375" style="7" customWidth="1"/>
    <col min="5536" max="5536" width="9.5703125" style="7" customWidth="1"/>
    <col min="5537" max="5537" width="10" style="7" customWidth="1"/>
    <col min="5538" max="5538" width="9.5703125" style="7" customWidth="1"/>
    <col min="5539" max="5778" width="9.140625" style="7"/>
    <col min="5779" max="5779" width="5" style="7" customWidth="1"/>
    <col min="5780" max="5780" width="7.5703125" style="7" customWidth="1"/>
    <col min="5781" max="5781" width="45.140625" style="7" customWidth="1"/>
    <col min="5782" max="5782" width="6.42578125" style="7" customWidth="1"/>
    <col min="5783" max="5783" width="8.140625" style="7" customWidth="1"/>
    <col min="5784" max="5784" width="6.7109375" style="7" customWidth="1"/>
    <col min="5785" max="5786" width="7" style="7" customWidth="1"/>
    <col min="5787" max="5787" width="7.7109375" style="7" customWidth="1"/>
    <col min="5788" max="5788" width="7.28515625" style="7" customWidth="1"/>
    <col min="5789" max="5789" width="7.42578125" style="7" customWidth="1"/>
    <col min="5790" max="5790" width="8.5703125" style="7" customWidth="1"/>
    <col min="5791" max="5791" width="9.7109375" style="7" customWidth="1"/>
    <col min="5792" max="5792" width="9.5703125" style="7" customWidth="1"/>
    <col min="5793" max="5793" width="10" style="7" customWidth="1"/>
    <col min="5794" max="5794" width="9.5703125" style="7" customWidth="1"/>
    <col min="5795" max="6034" width="9.140625" style="7"/>
    <col min="6035" max="6035" width="5" style="7" customWidth="1"/>
    <col min="6036" max="6036" width="7.5703125" style="7" customWidth="1"/>
    <col min="6037" max="6037" width="45.140625" style="7" customWidth="1"/>
    <col min="6038" max="6038" width="6.42578125" style="7" customWidth="1"/>
    <col min="6039" max="6039" width="8.140625" style="7" customWidth="1"/>
    <col min="6040" max="6040" width="6.7109375" style="7" customWidth="1"/>
    <col min="6041" max="6042" width="7" style="7" customWidth="1"/>
    <col min="6043" max="6043" width="7.7109375" style="7" customWidth="1"/>
    <col min="6044" max="6044" width="7.28515625" style="7" customWidth="1"/>
    <col min="6045" max="6045" width="7.42578125" style="7" customWidth="1"/>
    <col min="6046" max="6046" width="8.5703125" style="7" customWidth="1"/>
    <col min="6047" max="6047" width="9.7109375" style="7" customWidth="1"/>
    <col min="6048" max="6048" width="9.5703125" style="7" customWidth="1"/>
    <col min="6049" max="6049" width="10" style="7" customWidth="1"/>
    <col min="6050" max="6050" width="9.5703125" style="7" customWidth="1"/>
    <col min="6051" max="6290" width="9.140625" style="7"/>
    <col min="6291" max="6291" width="5" style="7" customWidth="1"/>
    <col min="6292" max="6292" width="7.5703125" style="7" customWidth="1"/>
    <col min="6293" max="6293" width="45.140625" style="7" customWidth="1"/>
    <col min="6294" max="6294" width="6.42578125" style="7" customWidth="1"/>
    <col min="6295" max="6295" width="8.140625" style="7" customWidth="1"/>
    <col min="6296" max="6296" width="6.7109375" style="7" customWidth="1"/>
    <col min="6297" max="6298" width="7" style="7" customWidth="1"/>
    <col min="6299" max="6299" width="7.7109375" style="7" customWidth="1"/>
    <col min="6300" max="6300" width="7.28515625" style="7" customWidth="1"/>
    <col min="6301" max="6301" width="7.42578125" style="7" customWidth="1"/>
    <col min="6302" max="6302" width="8.5703125" style="7" customWidth="1"/>
    <col min="6303" max="6303" width="9.7109375" style="7" customWidth="1"/>
    <col min="6304" max="6304" width="9.5703125" style="7" customWidth="1"/>
    <col min="6305" max="6305" width="10" style="7" customWidth="1"/>
    <col min="6306" max="6306" width="9.5703125" style="7" customWidth="1"/>
    <col min="6307" max="6546" width="9.140625" style="7"/>
    <col min="6547" max="6547" width="5" style="7" customWidth="1"/>
    <col min="6548" max="6548" width="7.5703125" style="7" customWidth="1"/>
    <col min="6549" max="6549" width="45.140625" style="7" customWidth="1"/>
    <col min="6550" max="6550" width="6.42578125" style="7" customWidth="1"/>
    <col min="6551" max="6551" width="8.140625" style="7" customWidth="1"/>
    <col min="6552" max="6552" width="6.7109375" style="7" customWidth="1"/>
    <col min="6553" max="6554" width="7" style="7" customWidth="1"/>
    <col min="6555" max="6555" width="7.7109375" style="7" customWidth="1"/>
    <col min="6556" max="6556" width="7.28515625" style="7" customWidth="1"/>
    <col min="6557" max="6557" width="7.42578125" style="7" customWidth="1"/>
    <col min="6558" max="6558" width="8.5703125" style="7" customWidth="1"/>
    <col min="6559" max="6559" width="9.7109375" style="7" customWidth="1"/>
    <col min="6560" max="6560" width="9.5703125" style="7" customWidth="1"/>
    <col min="6561" max="6561" width="10" style="7" customWidth="1"/>
    <col min="6562" max="6562" width="9.5703125" style="7" customWidth="1"/>
    <col min="6563" max="6802" width="9.140625" style="7"/>
    <col min="6803" max="6803" width="5" style="7" customWidth="1"/>
    <col min="6804" max="6804" width="7.5703125" style="7" customWidth="1"/>
    <col min="6805" max="6805" width="45.140625" style="7" customWidth="1"/>
    <col min="6806" max="6806" width="6.42578125" style="7" customWidth="1"/>
    <col min="6807" max="6807" width="8.140625" style="7" customWidth="1"/>
    <col min="6808" max="6808" width="6.7109375" style="7" customWidth="1"/>
    <col min="6809" max="6810" width="7" style="7" customWidth="1"/>
    <col min="6811" max="6811" width="7.7109375" style="7" customWidth="1"/>
    <col min="6812" max="6812" width="7.28515625" style="7" customWidth="1"/>
    <col min="6813" max="6813" width="7.42578125" style="7" customWidth="1"/>
    <col min="6814" max="6814" width="8.5703125" style="7" customWidth="1"/>
    <col min="6815" max="6815" width="9.7109375" style="7" customWidth="1"/>
    <col min="6816" max="6816" width="9.5703125" style="7" customWidth="1"/>
    <col min="6817" max="6817" width="10" style="7" customWidth="1"/>
    <col min="6818" max="6818" width="9.5703125" style="7" customWidth="1"/>
    <col min="6819" max="7058" width="9.140625" style="7"/>
    <col min="7059" max="7059" width="5" style="7" customWidth="1"/>
    <col min="7060" max="7060" width="7.5703125" style="7" customWidth="1"/>
    <col min="7061" max="7061" width="45.140625" style="7" customWidth="1"/>
    <col min="7062" max="7062" width="6.42578125" style="7" customWidth="1"/>
    <col min="7063" max="7063" width="8.140625" style="7" customWidth="1"/>
    <col min="7064" max="7064" width="6.7109375" style="7" customWidth="1"/>
    <col min="7065" max="7066" width="7" style="7" customWidth="1"/>
    <col min="7067" max="7067" width="7.7109375" style="7" customWidth="1"/>
    <col min="7068" max="7068" width="7.28515625" style="7" customWidth="1"/>
    <col min="7069" max="7069" width="7.42578125" style="7" customWidth="1"/>
    <col min="7070" max="7070" width="8.5703125" style="7" customWidth="1"/>
    <col min="7071" max="7071" width="9.7109375" style="7" customWidth="1"/>
    <col min="7072" max="7072" width="9.5703125" style="7" customWidth="1"/>
    <col min="7073" max="7073" width="10" style="7" customWidth="1"/>
    <col min="7074" max="7074" width="9.5703125" style="7" customWidth="1"/>
    <col min="7075" max="7314" width="9.140625" style="7"/>
    <col min="7315" max="7315" width="5" style="7" customWidth="1"/>
    <col min="7316" max="7316" width="7.5703125" style="7" customWidth="1"/>
    <col min="7317" max="7317" width="45.140625" style="7" customWidth="1"/>
    <col min="7318" max="7318" width="6.42578125" style="7" customWidth="1"/>
    <col min="7319" max="7319" width="8.140625" style="7" customWidth="1"/>
    <col min="7320" max="7320" width="6.7109375" style="7" customWidth="1"/>
    <col min="7321" max="7322" width="7" style="7" customWidth="1"/>
    <col min="7323" max="7323" width="7.7109375" style="7" customWidth="1"/>
    <col min="7324" max="7324" width="7.28515625" style="7" customWidth="1"/>
    <col min="7325" max="7325" width="7.42578125" style="7" customWidth="1"/>
    <col min="7326" max="7326" width="8.5703125" style="7" customWidth="1"/>
    <col min="7327" max="7327" width="9.7109375" style="7" customWidth="1"/>
    <col min="7328" max="7328" width="9.5703125" style="7" customWidth="1"/>
    <col min="7329" max="7329" width="10" style="7" customWidth="1"/>
    <col min="7330" max="7330" width="9.5703125" style="7" customWidth="1"/>
    <col min="7331" max="7570" width="9.140625" style="7"/>
    <col min="7571" max="7571" width="5" style="7" customWidth="1"/>
    <col min="7572" max="7572" width="7.5703125" style="7" customWidth="1"/>
    <col min="7573" max="7573" width="45.140625" style="7" customWidth="1"/>
    <col min="7574" max="7574" width="6.42578125" style="7" customWidth="1"/>
    <col min="7575" max="7575" width="8.140625" style="7" customWidth="1"/>
    <col min="7576" max="7576" width="6.7109375" style="7" customWidth="1"/>
    <col min="7577" max="7578" width="7" style="7" customWidth="1"/>
    <col min="7579" max="7579" width="7.7109375" style="7" customWidth="1"/>
    <col min="7580" max="7580" width="7.28515625" style="7" customWidth="1"/>
    <col min="7581" max="7581" width="7.42578125" style="7" customWidth="1"/>
    <col min="7582" max="7582" width="8.5703125" style="7" customWidth="1"/>
    <col min="7583" max="7583" width="9.7109375" style="7" customWidth="1"/>
    <col min="7584" max="7584" width="9.5703125" style="7" customWidth="1"/>
    <col min="7585" max="7585" width="10" style="7" customWidth="1"/>
    <col min="7586" max="7586" width="9.5703125" style="7" customWidth="1"/>
    <col min="7587" max="7826" width="9.140625" style="7"/>
    <col min="7827" max="7827" width="5" style="7" customWidth="1"/>
    <col min="7828" max="7828" width="7.5703125" style="7" customWidth="1"/>
    <col min="7829" max="7829" width="45.140625" style="7" customWidth="1"/>
    <col min="7830" max="7830" width="6.42578125" style="7" customWidth="1"/>
    <col min="7831" max="7831" width="8.140625" style="7" customWidth="1"/>
    <col min="7832" max="7832" width="6.7109375" style="7" customWidth="1"/>
    <col min="7833" max="7834" width="7" style="7" customWidth="1"/>
    <col min="7835" max="7835" width="7.7109375" style="7" customWidth="1"/>
    <col min="7836" max="7836" width="7.28515625" style="7" customWidth="1"/>
    <col min="7837" max="7837" width="7.42578125" style="7" customWidth="1"/>
    <col min="7838" max="7838" width="8.5703125" style="7" customWidth="1"/>
    <col min="7839" max="7839" width="9.7109375" style="7" customWidth="1"/>
    <col min="7840" max="7840" width="9.5703125" style="7" customWidth="1"/>
    <col min="7841" max="7841" width="10" style="7" customWidth="1"/>
    <col min="7842" max="7842" width="9.5703125" style="7" customWidth="1"/>
    <col min="7843" max="8082" width="9.140625" style="7"/>
    <col min="8083" max="8083" width="5" style="7" customWidth="1"/>
    <col min="8084" max="8084" width="7.5703125" style="7" customWidth="1"/>
    <col min="8085" max="8085" width="45.140625" style="7" customWidth="1"/>
    <col min="8086" max="8086" width="6.42578125" style="7" customWidth="1"/>
    <col min="8087" max="8087" width="8.140625" style="7" customWidth="1"/>
    <col min="8088" max="8088" width="6.7109375" style="7" customWidth="1"/>
    <col min="8089" max="8090" width="7" style="7" customWidth="1"/>
    <col min="8091" max="8091" width="7.7109375" style="7" customWidth="1"/>
    <col min="8092" max="8092" width="7.28515625" style="7" customWidth="1"/>
    <col min="8093" max="8093" width="7.42578125" style="7" customWidth="1"/>
    <col min="8094" max="8094" width="8.5703125" style="7" customWidth="1"/>
    <col min="8095" max="8095" width="9.7109375" style="7" customWidth="1"/>
    <col min="8096" max="8096" width="9.5703125" style="7" customWidth="1"/>
    <col min="8097" max="8097" width="10" style="7" customWidth="1"/>
    <col min="8098" max="8098" width="9.5703125" style="7" customWidth="1"/>
    <col min="8099" max="8338" width="9.140625" style="7"/>
    <col min="8339" max="8339" width="5" style="7" customWidth="1"/>
    <col min="8340" max="8340" width="7.5703125" style="7" customWidth="1"/>
    <col min="8341" max="8341" width="45.140625" style="7" customWidth="1"/>
    <col min="8342" max="8342" width="6.42578125" style="7" customWidth="1"/>
    <col min="8343" max="8343" width="8.140625" style="7" customWidth="1"/>
    <col min="8344" max="8344" width="6.7109375" style="7" customWidth="1"/>
    <col min="8345" max="8346" width="7" style="7" customWidth="1"/>
    <col min="8347" max="8347" width="7.7109375" style="7" customWidth="1"/>
    <col min="8348" max="8348" width="7.28515625" style="7" customWidth="1"/>
    <col min="8349" max="8349" width="7.42578125" style="7" customWidth="1"/>
    <col min="8350" max="8350" width="8.5703125" style="7" customWidth="1"/>
    <col min="8351" max="8351" width="9.7109375" style="7" customWidth="1"/>
    <col min="8352" max="8352" width="9.5703125" style="7" customWidth="1"/>
    <col min="8353" max="8353" width="10" style="7" customWidth="1"/>
    <col min="8354" max="8354" width="9.5703125" style="7" customWidth="1"/>
    <col min="8355" max="8594" width="9.140625" style="7"/>
    <col min="8595" max="8595" width="5" style="7" customWidth="1"/>
    <col min="8596" max="8596" width="7.5703125" style="7" customWidth="1"/>
    <col min="8597" max="8597" width="45.140625" style="7" customWidth="1"/>
    <col min="8598" max="8598" width="6.42578125" style="7" customWidth="1"/>
    <col min="8599" max="8599" width="8.140625" style="7" customWidth="1"/>
    <col min="8600" max="8600" width="6.7109375" style="7" customWidth="1"/>
    <col min="8601" max="8602" width="7" style="7" customWidth="1"/>
    <col min="8603" max="8603" width="7.7109375" style="7" customWidth="1"/>
    <col min="8604" max="8604" width="7.28515625" style="7" customWidth="1"/>
    <col min="8605" max="8605" width="7.42578125" style="7" customWidth="1"/>
    <col min="8606" max="8606" width="8.5703125" style="7" customWidth="1"/>
    <col min="8607" max="8607" width="9.7109375" style="7" customWidth="1"/>
    <col min="8608" max="8608" width="9.5703125" style="7" customWidth="1"/>
    <col min="8609" max="8609" width="10" style="7" customWidth="1"/>
    <col min="8610" max="8610" width="9.5703125" style="7" customWidth="1"/>
    <col min="8611" max="8850" width="9.140625" style="7"/>
    <col min="8851" max="8851" width="5" style="7" customWidth="1"/>
    <col min="8852" max="8852" width="7.5703125" style="7" customWidth="1"/>
    <col min="8853" max="8853" width="45.140625" style="7" customWidth="1"/>
    <col min="8854" max="8854" width="6.42578125" style="7" customWidth="1"/>
    <col min="8855" max="8855" width="8.140625" style="7" customWidth="1"/>
    <col min="8856" max="8856" width="6.7109375" style="7" customWidth="1"/>
    <col min="8857" max="8858" width="7" style="7" customWidth="1"/>
    <col min="8859" max="8859" width="7.7109375" style="7" customWidth="1"/>
    <col min="8860" max="8860" width="7.28515625" style="7" customWidth="1"/>
    <col min="8861" max="8861" width="7.42578125" style="7" customWidth="1"/>
    <col min="8862" max="8862" width="8.5703125" style="7" customWidth="1"/>
    <col min="8863" max="8863" width="9.7109375" style="7" customWidth="1"/>
    <col min="8864" max="8864" width="9.5703125" style="7" customWidth="1"/>
    <col min="8865" max="8865" width="10" style="7" customWidth="1"/>
    <col min="8866" max="8866" width="9.5703125" style="7" customWidth="1"/>
    <col min="8867" max="9106" width="9.140625" style="7"/>
    <col min="9107" max="9107" width="5" style="7" customWidth="1"/>
    <col min="9108" max="9108" width="7.5703125" style="7" customWidth="1"/>
    <col min="9109" max="9109" width="45.140625" style="7" customWidth="1"/>
    <col min="9110" max="9110" width="6.42578125" style="7" customWidth="1"/>
    <col min="9111" max="9111" width="8.140625" style="7" customWidth="1"/>
    <col min="9112" max="9112" width="6.7109375" style="7" customWidth="1"/>
    <col min="9113" max="9114" width="7" style="7" customWidth="1"/>
    <col min="9115" max="9115" width="7.7109375" style="7" customWidth="1"/>
    <col min="9116" max="9116" width="7.28515625" style="7" customWidth="1"/>
    <col min="9117" max="9117" width="7.42578125" style="7" customWidth="1"/>
    <col min="9118" max="9118" width="8.5703125" style="7" customWidth="1"/>
    <col min="9119" max="9119" width="9.7109375" style="7" customWidth="1"/>
    <col min="9120" max="9120" width="9.5703125" style="7" customWidth="1"/>
    <col min="9121" max="9121" width="10" style="7" customWidth="1"/>
    <col min="9122" max="9122" width="9.5703125" style="7" customWidth="1"/>
    <col min="9123" max="9362" width="9.140625" style="7"/>
    <col min="9363" max="9363" width="5" style="7" customWidth="1"/>
    <col min="9364" max="9364" width="7.5703125" style="7" customWidth="1"/>
    <col min="9365" max="9365" width="45.140625" style="7" customWidth="1"/>
    <col min="9366" max="9366" width="6.42578125" style="7" customWidth="1"/>
    <col min="9367" max="9367" width="8.140625" style="7" customWidth="1"/>
    <col min="9368" max="9368" width="6.7109375" style="7" customWidth="1"/>
    <col min="9369" max="9370" width="7" style="7" customWidth="1"/>
    <col min="9371" max="9371" width="7.7109375" style="7" customWidth="1"/>
    <col min="9372" max="9372" width="7.28515625" style="7" customWidth="1"/>
    <col min="9373" max="9373" width="7.42578125" style="7" customWidth="1"/>
    <col min="9374" max="9374" width="8.5703125" style="7" customWidth="1"/>
    <col min="9375" max="9375" width="9.7109375" style="7" customWidth="1"/>
    <col min="9376" max="9376" width="9.5703125" style="7" customWidth="1"/>
    <col min="9377" max="9377" width="10" style="7" customWidth="1"/>
    <col min="9378" max="9378" width="9.5703125" style="7" customWidth="1"/>
    <col min="9379" max="9618" width="9.140625" style="7"/>
    <col min="9619" max="9619" width="5" style="7" customWidth="1"/>
    <col min="9620" max="9620" width="7.5703125" style="7" customWidth="1"/>
    <col min="9621" max="9621" width="45.140625" style="7" customWidth="1"/>
    <col min="9622" max="9622" width="6.42578125" style="7" customWidth="1"/>
    <col min="9623" max="9623" width="8.140625" style="7" customWidth="1"/>
    <col min="9624" max="9624" width="6.7109375" style="7" customWidth="1"/>
    <col min="9625" max="9626" width="7" style="7" customWidth="1"/>
    <col min="9627" max="9627" width="7.7109375" style="7" customWidth="1"/>
    <col min="9628" max="9628" width="7.28515625" style="7" customWidth="1"/>
    <col min="9629" max="9629" width="7.42578125" style="7" customWidth="1"/>
    <col min="9630" max="9630" width="8.5703125" style="7" customWidth="1"/>
    <col min="9631" max="9631" width="9.7109375" style="7" customWidth="1"/>
    <col min="9632" max="9632" width="9.5703125" style="7" customWidth="1"/>
    <col min="9633" max="9633" width="10" style="7" customWidth="1"/>
    <col min="9634" max="9634" width="9.5703125" style="7" customWidth="1"/>
    <col min="9635" max="9874" width="9.140625" style="7"/>
    <col min="9875" max="9875" width="5" style="7" customWidth="1"/>
    <col min="9876" max="9876" width="7.5703125" style="7" customWidth="1"/>
    <col min="9877" max="9877" width="45.140625" style="7" customWidth="1"/>
    <col min="9878" max="9878" width="6.42578125" style="7" customWidth="1"/>
    <col min="9879" max="9879" width="8.140625" style="7" customWidth="1"/>
    <col min="9880" max="9880" width="6.7109375" style="7" customWidth="1"/>
    <col min="9881" max="9882" width="7" style="7" customWidth="1"/>
    <col min="9883" max="9883" width="7.7109375" style="7" customWidth="1"/>
    <col min="9884" max="9884" width="7.28515625" style="7" customWidth="1"/>
    <col min="9885" max="9885" width="7.42578125" style="7" customWidth="1"/>
    <col min="9886" max="9886" width="8.5703125" style="7" customWidth="1"/>
    <col min="9887" max="9887" width="9.7109375" style="7" customWidth="1"/>
    <col min="9888" max="9888" width="9.5703125" style="7" customWidth="1"/>
    <col min="9889" max="9889" width="10" style="7" customWidth="1"/>
    <col min="9890" max="9890" width="9.5703125" style="7" customWidth="1"/>
    <col min="9891" max="10130" width="9.140625" style="7"/>
    <col min="10131" max="10131" width="5" style="7" customWidth="1"/>
    <col min="10132" max="10132" width="7.5703125" style="7" customWidth="1"/>
    <col min="10133" max="10133" width="45.140625" style="7" customWidth="1"/>
    <col min="10134" max="10134" width="6.42578125" style="7" customWidth="1"/>
    <col min="10135" max="10135" width="8.140625" style="7" customWidth="1"/>
    <col min="10136" max="10136" width="6.7109375" style="7" customWidth="1"/>
    <col min="10137" max="10138" width="7" style="7" customWidth="1"/>
    <col min="10139" max="10139" width="7.7109375" style="7" customWidth="1"/>
    <col min="10140" max="10140" width="7.28515625" style="7" customWidth="1"/>
    <col min="10141" max="10141" width="7.42578125" style="7" customWidth="1"/>
    <col min="10142" max="10142" width="8.5703125" style="7" customWidth="1"/>
    <col min="10143" max="10143" width="9.7109375" style="7" customWidth="1"/>
    <col min="10144" max="10144" width="9.5703125" style="7" customWidth="1"/>
    <col min="10145" max="10145" width="10" style="7" customWidth="1"/>
    <col min="10146" max="10146" width="9.5703125" style="7" customWidth="1"/>
    <col min="10147" max="10386" width="9.140625" style="7"/>
    <col min="10387" max="10387" width="5" style="7" customWidth="1"/>
    <col min="10388" max="10388" width="7.5703125" style="7" customWidth="1"/>
    <col min="10389" max="10389" width="45.140625" style="7" customWidth="1"/>
    <col min="10390" max="10390" width="6.42578125" style="7" customWidth="1"/>
    <col min="10391" max="10391" width="8.140625" style="7" customWidth="1"/>
    <col min="10392" max="10392" width="6.7109375" style="7" customWidth="1"/>
    <col min="10393" max="10394" width="7" style="7" customWidth="1"/>
    <col min="10395" max="10395" width="7.7109375" style="7" customWidth="1"/>
    <col min="10396" max="10396" width="7.28515625" style="7" customWidth="1"/>
    <col min="10397" max="10397" width="7.42578125" style="7" customWidth="1"/>
    <col min="10398" max="10398" width="8.5703125" style="7" customWidth="1"/>
    <col min="10399" max="10399" width="9.7109375" style="7" customWidth="1"/>
    <col min="10400" max="10400" width="9.5703125" style="7" customWidth="1"/>
    <col min="10401" max="10401" width="10" style="7" customWidth="1"/>
    <col min="10402" max="10402" width="9.5703125" style="7" customWidth="1"/>
    <col min="10403" max="10642" width="9.140625" style="7"/>
    <col min="10643" max="10643" width="5" style="7" customWidth="1"/>
    <col min="10644" max="10644" width="7.5703125" style="7" customWidth="1"/>
    <col min="10645" max="10645" width="45.140625" style="7" customWidth="1"/>
    <col min="10646" max="10646" width="6.42578125" style="7" customWidth="1"/>
    <col min="10647" max="10647" width="8.140625" style="7" customWidth="1"/>
    <col min="10648" max="10648" width="6.7109375" style="7" customWidth="1"/>
    <col min="10649" max="10650" width="7" style="7" customWidth="1"/>
    <col min="10651" max="10651" width="7.7109375" style="7" customWidth="1"/>
    <col min="10652" max="10652" width="7.28515625" style="7" customWidth="1"/>
    <col min="10653" max="10653" width="7.42578125" style="7" customWidth="1"/>
    <col min="10654" max="10654" width="8.5703125" style="7" customWidth="1"/>
    <col min="10655" max="10655" width="9.7109375" style="7" customWidth="1"/>
    <col min="10656" max="10656" width="9.5703125" style="7" customWidth="1"/>
    <col min="10657" max="10657" width="10" style="7" customWidth="1"/>
    <col min="10658" max="10658" width="9.5703125" style="7" customWidth="1"/>
    <col min="10659" max="10898" width="9.140625" style="7"/>
    <col min="10899" max="10899" width="5" style="7" customWidth="1"/>
    <col min="10900" max="10900" width="7.5703125" style="7" customWidth="1"/>
    <col min="10901" max="10901" width="45.140625" style="7" customWidth="1"/>
    <col min="10902" max="10902" width="6.42578125" style="7" customWidth="1"/>
    <col min="10903" max="10903" width="8.140625" style="7" customWidth="1"/>
    <col min="10904" max="10904" width="6.7109375" style="7" customWidth="1"/>
    <col min="10905" max="10906" width="7" style="7" customWidth="1"/>
    <col min="10907" max="10907" width="7.7109375" style="7" customWidth="1"/>
    <col min="10908" max="10908" width="7.28515625" style="7" customWidth="1"/>
    <col min="10909" max="10909" width="7.42578125" style="7" customWidth="1"/>
    <col min="10910" max="10910" width="8.5703125" style="7" customWidth="1"/>
    <col min="10911" max="10911" width="9.7109375" style="7" customWidth="1"/>
    <col min="10912" max="10912" width="9.5703125" style="7" customWidth="1"/>
    <col min="10913" max="10913" width="10" style="7" customWidth="1"/>
    <col min="10914" max="10914" width="9.5703125" style="7" customWidth="1"/>
    <col min="10915" max="11154" width="9.140625" style="7"/>
    <col min="11155" max="11155" width="5" style="7" customWidth="1"/>
    <col min="11156" max="11156" width="7.5703125" style="7" customWidth="1"/>
    <col min="11157" max="11157" width="45.140625" style="7" customWidth="1"/>
    <col min="11158" max="11158" width="6.42578125" style="7" customWidth="1"/>
    <col min="11159" max="11159" width="8.140625" style="7" customWidth="1"/>
    <col min="11160" max="11160" width="6.7109375" style="7" customWidth="1"/>
    <col min="11161" max="11162" width="7" style="7" customWidth="1"/>
    <col min="11163" max="11163" width="7.7109375" style="7" customWidth="1"/>
    <col min="11164" max="11164" width="7.28515625" style="7" customWidth="1"/>
    <col min="11165" max="11165" width="7.42578125" style="7" customWidth="1"/>
    <col min="11166" max="11166" width="8.5703125" style="7" customWidth="1"/>
    <col min="11167" max="11167" width="9.7109375" style="7" customWidth="1"/>
    <col min="11168" max="11168" width="9.5703125" style="7" customWidth="1"/>
    <col min="11169" max="11169" width="10" style="7" customWidth="1"/>
    <col min="11170" max="11170" width="9.5703125" style="7" customWidth="1"/>
    <col min="11171" max="11410" width="9.140625" style="7"/>
    <col min="11411" max="11411" width="5" style="7" customWidth="1"/>
    <col min="11412" max="11412" width="7.5703125" style="7" customWidth="1"/>
    <col min="11413" max="11413" width="45.140625" style="7" customWidth="1"/>
    <col min="11414" max="11414" width="6.42578125" style="7" customWidth="1"/>
    <col min="11415" max="11415" width="8.140625" style="7" customWidth="1"/>
    <col min="11416" max="11416" width="6.7109375" style="7" customWidth="1"/>
    <col min="11417" max="11418" width="7" style="7" customWidth="1"/>
    <col min="11419" max="11419" width="7.7109375" style="7" customWidth="1"/>
    <col min="11420" max="11420" width="7.28515625" style="7" customWidth="1"/>
    <col min="11421" max="11421" width="7.42578125" style="7" customWidth="1"/>
    <col min="11422" max="11422" width="8.5703125" style="7" customWidth="1"/>
    <col min="11423" max="11423" width="9.7109375" style="7" customWidth="1"/>
    <col min="11424" max="11424" width="9.5703125" style="7" customWidth="1"/>
    <col min="11425" max="11425" width="10" style="7" customWidth="1"/>
    <col min="11426" max="11426" width="9.5703125" style="7" customWidth="1"/>
    <col min="11427" max="11666" width="9.140625" style="7"/>
    <col min="11667" max="11667" width="5" style="7" customWidth="1"/>
    <col min="11668" max="11668" width="7.5703125" style="7" customWidth="1"/>
    <col min="11669" max="11669" width="45.140625" style="7" customWidth="1"/>
    <col min="11670" max="11670" width="6.42578125" style="7" customWidth="1"/>
    <col min="11671" max="11671" width="8.140625" style="7" customWidth="1"/>
    <col min="11672" max="11672" width="6.7109375" style="7" customWidth="1"/>
    <col min="11673" max="11674" width="7" style="7" customWidth="1"/>
    <col min="11675" max="11675" width="7.7109375" style="7" customWidth="1"/>
    <col min="11676" max="11676" width="7.28515625" style="7" customWidth="1"/>
    <col min="11677" max="11677" width="7.42578125" style="7" customWidth="1"/>
    <col min="11678" max="11678" width="8.5703125" style="7" customWidth="1"/>
    <col min="11679" max="11679" width="9.7109375" style="7" customWidth="1"/>
    <col min="11680" max="11680" width="9.5703125" style="7" customWidth="1"/>
    <col min="11681" max="11681" width="10" style="7" customWidth="1"/>
    <col min="11682" max="11682" width="9.5703125" style="7" customWidth="1"/>
    <col min="11683" max="11922" width="9.140625" style="7"/>
    <col min="11923" max="11923" width="5" style="7" customWidth="1"/>
    <col min="11924" max="11924" width="7.5703125" style="7" customWidth="1"/>
    <col min="11925" max="11925" width="45.140625" style="7" customWidth="1"/>
    <col min="11926" max="11926" width="6.42578125" style="7" customWidth="1"/>
    <col min="11927" max="11927" width="8.140625" style="7" customWidth="1"/>
    <col min="11928" max="11928" width="6.7109375" style="7" customWidth="1"/>
    <col min="11929" max="11930" width="7" style="7" customWidth="1"/>
    <col min="11931" max="11931" width="7.7109375" style="7" customWidth="1"/>
    <col min="11932" max="11932" width="7.28515625" style="7" customWidth="1"/>
    <col min="11933" max="11933" width="7.42578125" style="7" customWidth="1"/>
    <col min="11934" max="11934" width="8.5703125" style="7" customWidth="1"/>
    <col min="11935" max="11935" width="9.7109375" style="7" customWidth="1"/>
    <col min="11936" max="11936" width="9.5703125" style="7" customWidth="1"/>
    <col min="11937" max="11937" width="10" style="7" customWidth="1"/>
    <col min="11938" max="11938" width="9.5703125" style="7" customWidth="1"/>
    <col min="11939" max="12178" width="9.140625" style="7"/>
    <col min="12179" max="12179" width="5" style="7" customWidth="1"/>
    <col min="12180" max="12180" width="7.5703125" style="7" customWidth="1"/>
    <col min="12181" max="12181" width="45.140625" style="7" customWidth="1"/>
    <col min="12182" max="12182" width="6.42578125" style="7" customWidth="1"/>
    <col min="12183" max="12183" width="8.140625" style="7" customWidth="1"/>
    <col min="12184" max="12184" width="6.7109375" style="7" customWidth="1"/>
    <col min="12185" max="12186" width="7" style="7" customWidth="1"/>
    <col min="12187" max="12187" width="7.7109375" style="7" customWidth="1"/>
    <col min="12188" max="12188" width="7.28515625" style="7" customWidth="1"/>
    <col min="12189" max="12189" width="7.42578125" style="7" customWidth="1"/>
    <col min="12190" max="12190" width="8.5703125" style="7" customWidth="1"/>
    <col min="12191" max="12191" width="9.7109375" style="7" customWidth="1"/>
    <col min="12192" max="12192" width="9.5703125" style="7" customWidth="1"/>
    <col min="12193" max="12193" width="10" style="7" customWidth="1"/>
    <col min="12194" max="12194" width="9.5703125" style="7" customWidth="1"/>
    <col min="12195" max="12434" width="9.140625" style="7"/>
    <col min="12435" max="12435" width="5" style="7" customWidth="1"/>
    <col min="12436" max="12436" width="7.5703125" style="7" customWidth="1"/>
    <col min="12437" max="12437" width="45.140625" style="7" customWidth="1"/>
    <col min="12438" max="12438" width="6.42578125" style="7" customWidth="1"/>
    <col min="12439" max="12439" width="8.140625" style="7" customWidth="1"/>
    <col min="12440" max="12440" width="6.7109375" style="7" customWidth="1"/>
    <col min="12441" max="12442" width="7" style="7" customWidth="1"/>
    <col min="12443" max="12443" width="7.7109375" style="7" customWidth="1"/>
    <col min="12444" max="12444" width="7.28515625" style="7" customWidth="1"/>
    <col min="12445" max="12445" width="7.42578125" style="7" customWidth="1"/>
    <col min="12446" max="12446" width="8.5703125" style="7" customWidth="1"/>
    <col min="12447" max="12447" width="9.7109375" style="7" customWidth="1"/>
    <col min="12448" max="12448" width="9.5703125" style="7" customWidth="1"/>
    <col min="12449" max="12449" width="10" style="7" customWidth="1"/>
    <col min="12450" max="12450" width="9.5703125" style="7" customWidth="1"/>
    <col min="12451" max="12690" width="9.140625" style="7"/>
    <col min="12691" max="12691" width="5" style="7" customWidth="1"/>
    <col min="12692" max="12692" width="7.5703125" style="7" customWidth="1"/>
    <col min="12693" max="12693" width="45.140625" style="7" customWidth="1"/>
    <col min="12694" max="12694" width="6.42578125" style="7" customWidth="1"/>
    <col min="12695" max="12695" width="8.140625" style="7" customWidth="1"/>
    <col min="12696" max="12696" width="6.7109375" style="7" customWidth="1"/>
    <col min="12697" max="12698" width="7" style="7" customWidth="1"/>
    <col min="12699" max="12699" width="7.7109375" style="7" customWidth="1"/>
    <col min="12700" max="12700" width="7.28515625" style="7" customWidth="1"/>
    <col min="12701" max="12701" width="7.42578125" style="7" customWidth="1"/>
    <col min="12702" max="12702" width="8.5703125" style="7" customWidth="1"/>
    <col min="12703" max="12703" width="9.7109375" style="7" customWidth="1"/>
    <col min="12704" max="12704" width="9.5703125" style="7" customWidth="1"/>
    <col min="12705" max="12705" width="10" style="7" customWidth="1"/>
    <col min="12706" max="12706" width="9.5703125" style="7" customWidth="1"/>
    <col min="12707" max="12946" width="9.140625" style="7"/>
    <col min="12947" max="12947" width="5" style="7" customWidth="1"/>
    <col min="12948" max="12948" width="7.5703125" style="7" customWidth="1"/>
    <col min="12949" max="12949" width="45.140625" style="7" customWidth="1"/>
    <col min="12950" max="12950" width="6.42578125" style="7" customWidth="1"/>
    <col min="12951" max="12951" width="8.140625" style="7" customWidth="1"/>
    <col min="12952" max="12952" width="6.7109375" style="7" customWidth="1"/>
    <col min="12953" max="12954" width="7" style="7" customWidth="1"/>
    <col min="12955" max="12955" width="7.7109375" style="7" customWidth="1"/>
    <col min="12956" max="12956" width="7.28515625" style="7" customWidth="1"/>
    <col min="12957" max="12957" width="7.42578125" style="7" customWidth="1"/>
    <col min="12958" max="12958" width="8.5703125" style="7" customWidth="1"/>
    <col min="12959" max="12959" width="9.7109375" style="7" customWidth="1"/>
    <col min="12960" max="12960" width="9.5703125" style="7" customWidth="1"/>
    <col min="12961" max="12961" width="10" style="7" customWidth="1"/>
    <col min="12962" max="12962" width="9.5703125" style="7" customWidth="1"/>
    <col min="12963" max="13202" width="9.140625" style="7"/>
    <col min="13203" max="13203" width="5" style="7" customWidth="1"/>
    <col min="13204" max="13204" width="7.5703125" style="7" customWidth="1"/>
    <col min="13205" max="13205" width="45.140625" style="7" customWidth="1"/>
    <col min="13206" max="13206" width="6.42578125" style="7" customWidth="1"/>
    <col min="13207" max="13207" width="8.140625" style="7" customWidth="1"/>
    <col min="13208" max="13208" width="6.7109375" style="7" customWidth="1"/>
    <col min="13209" max="13210" width="7" style="7" customWidth="1"/>
    <col min="13211" max="13211" width="7.7109375" style="7" customWidth="1"/>
    <col min="13212" max="13212" width="7.28515625" style="7" customWidth="1"/>
    <col min="13213" max="13213" width="7.42578125" style="7" customWidth="1"/>
    <col min="13214" max="13214" width="8.5703125" style="7" customWidth="1"/>
    <col min="13215" max="13215" width="9.7109375" style="7" customWidth="1"/>
    <col min="13216" max="13216" width="9.5703125" style="7" customWidth="1"/>
    <col min="13217" max="13217" width="10" style="7" customWidth="1"/>
    <col min="13218" max="13218" width="9.5703125" style="7" customWidth="1"/>
    <col min="13219" max="13458" width="9.140625" style="7"/>
    <col min="13459" max="13459" width="5" style="7" customWidth="1"/>
    <col min="13460" max="13460" width="7.5703125" style="7" customWidth="1"/>
    <col min="13461" max="13461" width="45.140625" style="7" customWidth="1"/>
    <col min="13462" max="13462" width="6.42578125" style="7" customWidth="1"/>
    <col min="13463" max="13463" width="8.140625" style="7" customWidth="1"/>
    <col min="13464" max="13464" width="6.7109375" style="7" customWidth="1"/>
    <col min="13465" max="13466" width="7" style="7" customWidth="1"/>
    <col min="13467" max="13467" width="7.7109375" style="7" customWidth="1"/>
    <col min="13468" max="13468" width="7.28515625" style="7" customWidth="1"/>
    <col min="13469" max="13469" width="7.42578125" style="7" customWidth="1"/>
    <col min="13470" max="13470" width="8.5703125" style="7" customWidth="1"/>
    <col min="13471" max="13471" width="9.7109375" style="7" customWidth="1"/>
    <col min="13472" max="13472" width="9.5703125" style="7" customWidth="1"/>
    <col min="13473" max="13473" width="10" style="7" customWidth="1"/>
    <col min="13474" max="13474" width="9.5703125" style="7" customWidth="1"/>
    <col min="13475" max="13714" width="9.140625" style="7"/>
    <col min="13715" max="13715" width="5" style="7" customWidth="1"/>
    <col min="13716" max="13716" width="7.5703125" style="7" customWidth="1"/>
    <col min="13717" max="13717" width="45.140625" style="7" customWidth="1"/>
    <col min="13718" max="13718" width="6.42578125" style="7" customWidth="1"/>
    <col min="13719" max="13719" width="8.140625" style="7" customWidth="1"/>
    <col min="13720" max="13720" width="6.7109375" style="7" customWidth="1"/>
    <col min="13721" max="13722" width="7" style="7" customWidth="1"/>
    <col min="13723" max="13723" width="7.7109375" style="7" customWidth="1"/>
    <col min="13724" max="13724" width="7.28515625" style="7" customWidth="1"/>
    <col min="13725" max="13725" width="7.42578125" style="7" customWidth="1"/>
    <col min="13726" max="13726" width="8.5703125" style="7" customWidth="1"/>
    <col min="13727" max="13727" width="9.7109375" style="7" customWidth="1"/>
    <col min="13728" max="13728" width="9.5703125" style="7" customWidth="1"/>
    <col min="13729" max="13729" width="10" style="7" customWidth="1"/>
    <col min="13730" max="13730" width="9.5703125" style="7" customWidth="1"/>
    <col min="13731" max="13970" width="9.140625" style="7"/>
    <col min="13971" max="13971" width="5" style="7" customWidth="1"/>
    <col min="13972" max="13972" width="7.5703125" style="7" customWidth="1"/>
    <col min="13973" max="13973" width="45.140625" style="7" customWidth="1"/>
    <col min="13974" max="13974" width="6.42578125" style="7" customWidth="1"/>
    <col min="13975" max="13975" width="8.140625" style="7" customWidth="1"/>
    <col min="13976" max="13976" width="6.7109375" style="7" customWidth="1"/>
    <col min="13977" max="13978" width="7" style="7" customWidth="1"/>
    <col min="13979" max="13979" width="7.7109375" style="7" customWidth="1"/>
    <col min="13980" max="13980" width="7.28515625" style="7" customWidth="1"/>
    <col min="13981" max="13981" width="7.42578125" style="7" customWidth="1"/>
    <col min="13982" max="13982" width="8.5703125" style="7" customWidth="1"/>
    <col min="13983" max="13983" width="9.7109375" style="7" customWidth="1"/>
    <col min="13984" max="13984" width="9.5703125" style="7" customWidth="1"/>
    <col min="13985" max="13985" width="10" style="7" customWidth="1"/>
    <col min="13986" max="13986" width="9.5703125" style="7" customWidth="1"/>
    <col min="13987" max="14226" width="9.140625" style="7"/>
    <col min="14227" max="14227" width="5" style="7" customWidth="1"/>
    <col min="14228" max="14228" width="7.5703125" style="7" customWidth="1"/>
    <col min="14229" max="14229" width="45.140625" style="7" customWidth="1"/>
    <col min="14230" max="14230" width="6.42578125" style="7" customWidth="1"/>
    <col min="14231" max="14231" width="8.140625" style="7" customWidth="1"/>
    <col min="14232" max="14232" width="6.7109375" style="7" customWidth="1"/>
    <col min="14233" max="14234" width="7" style="7" customWidth="1"/>
    <col min="14235" max="14235" width="7.7109375" style="7" customWidth="1"/>
    <col min="14236" max="14236" width="7.28515625" style="7" customWidth="1"/>
    <col min="14237" max="14237" width="7.42578125" style="7" customWidth="1"/>
    <col min="14238" max="14238" width="8.5703125" style="7" customWidth="1"/>
    <col min="14239" max="14239" width="9.7109375" style="7" customWidth="1"/>
    <col min="14240" max="14240" width="9.5703125" style="7" customWidth="1"/>
    <col min="14241" max="14241" width="10" style="7" customWidth="1"/>
    <col min="14242" max="14242" width="9.5703125" style="7" customWidth="1"/>
    <col min="14243" max="14482" width="9.140625" style="7"/>
    <col min="14483" max="14483" width="5" style="7" customWidth="1"/>
    <col min="14484" max="14484" width="7.5703125" style="7" customWidth="1"/>
    <col min="14485" max="14485" width="45.140625" style="7" customWidth="1"/>
    <col min="14486" max="14486" width="6.42578125" style="7" customWidth="1"/>
    <col min="14487" max="14487" width="8.140625" style="7" customWidth="1"/>
    <col min="14488" max="14488" width="6.7109375" style="7" customWidth="1"/>
    <col min="14489" max="14490" width="7" style="7" customWidth="1"/>
    <col min="14491" max="14491" width="7.7109375" style="7" customWidth="1"/>
    <col min="14492" max="14492" width="7.28515625" style="7" customWidth="1"/>
    <col min="14493" max="14493" width="7.42578125" style="7" customWidth="1"/>
    <col min="14494" max="14494" width="8.5703125" style="7" customWidth="1"/>
    <col min="14495" max="14495" width="9.7109375" style="7" customWidth="1"/>
    <col min="14496" max="14496" width="9.5703125" style="7" customWidth="1"/>
    <col min="14497" max="14497" width="10" style="7" customWidth="1"/>
    <col min="14498" max="14498" width="9.5703125" style="7" customWidth="1"/>
    <col min="14499" max="14738" width="9.140625" style="7"/>
    <col min="14739" max="14739" width="5" style="7" customWidth="1"/>
    <col min="14740" max="14740" width="7.5703125" style="7" customWidth="1"/>
    <col min="14741" max="14741" width="45.140625" style="7" customWidth="1"/>
    <col min="14742" max="14742" width="6.42578125" style="7" customWidth="1"/>
    <col min="14743" max="14743" width="8.140625" style="7" customWidth="1"/>
    <col min="14744" max="14744" width="6.7109375" style="7" customWidth="1"/>
    <col min="14745" max="14746" width="7" style="7" customWidth="1"/>
    <col min="14747" max="14747" width="7.7109375" style="7" customWidth="1"/>
    <col min="14748" max="14748" width="7.28515625" style="7" customWidth="1"/>
    <col min="14749" max="14749" width="7.42578125" style="7" customWidth="1"/>
    <col min="14750" max="14750" width="8.5703125" style="7" customWidth="1"/>
    <col min="14751" max="14751" width="9.7109375" style="7" customWidth="1"/>
    <col min="14752" max="14752" width="9.5703125" style="7" customWidth="1"/>
    <col min="14753" max="14753" width="10" style="7" customWidth="1"/>
    <col min="14754" max="14754" width="9.5703125" style="7" customWidth="1"/>
    <col min="14755" max="14994" width="9.140625" style="7"/>
    <col min="14995" max="14995" width="5" style="7" customWidth="1"/>
    <col min="14996" max="14996" width="7.5703125" style="7" customWidth="1"/>
    <col min="14997" max="14997" width="45.140625" style="7" customWidth="1"/>
    <col min="14998" max="14998" width="6.42578125" style="7" customWidth="1"/>
    <col min="14999" max="14999" width="8.140625" style="7" customWidth="1"/>
    <col min="15000" max="15000" width="6.7109375" style="7" customWidth="1"/>
    <col min="15001" max="15002" width="7" style="7" customWidth="1"/>
    <col min="15003" max="15003" width="7.7109375" style="7" customWidth="1"/>
    <col min="15004" max="15004" width="7.28515625" style="7" customWidth="1"/>
    <col min="15005" max="15005" width="7.42578125" style="7" customWidth="1"/>
    <col min="15006" max="15006" width="8.5703125" style="7" customWidth="1"/>
    <col min="15007" max="15007" width="9.7109375" style="7" customWidth="1"/>
    <col min="15008" max="15008" width="9.5703125" style="7" customWidth="1"/>
    <col min="15009" max="15009" width="10" style="7" customWidth="1"/>
    <col min="15010" max="15010" width="9.5703125" style="7" customWidth="1"/>
    <col min="15011" max="15250" width="9.140625" style="7"/>
    <col min="15251" max="15251" width="5" style="7" customWidth="1"/>
    <col min="15252" max="15252" width="7.5703125" style="7" customWidth="1"/>
    <col min="15253" max="15253" width="45.140625" style="7" customWidth="1"/>
    <col min="15254" max="15254" width="6.42578125" style="7" customWidth="1"/>
    <col min="15255" max="15255" width="8.140625" style="7" customWidth="1"/>
    <col min="15256" max="15256" width="6.7109375" style="7" customWidth="1"/>
    <col min="15257" max="15258" width="7" style="7" customWidth="1"/>
    <col min="15259" max="15259" width="7.7109375" style="7" customWidth="1"/>
    <col min="15260" max="15260" width="7.28515625" style="7" customWidth="1"/>
    <col min="15261" max="15261" width="7.42578125" style="7" customWidth="1"/>
    <col min="15262" max="15262" width="8.5703125" style="7" customWidth="1"/>
    <col min="15263" max="15263" width="9.7109375" style="7" customWidth="1"/>
    <col min="15264" max="15264" width="9.5703125" style="7" customWidth="1"/>
    <col min="15265" max="15265" width="10" style="7" customWidth="1"/>
    <col min="15266" max="15266" width="9.5703125" style="7" customWidth="1"/>
    <col min="15267" max="15506" width="9.140625" style="7"/>
    <col min="15507" max="15507" width="5" style="7" customWidth="1"/>
    <col min="15508" max="15508" width="7.5703125" style="7" customWidth="1"/>
    <col min="15509" max="15509" width="45.140625" style="7" customWidth="1"/>
    <col min="15510" max="15510" width="6.42578125" style="7" customWidth="1"/>
    <col min="15511" max="15511" width="8.140625" style="7" customWidth="1"/>
    <col min="15512" max="15512" width="6.7109375" style="7" customWidth="1"/>
    <col min="15513" max="15514" width="7" style="7" customWidth="1"/>
    <col min="15515" max="15515" width="7.7109375" style="7" customWidth="1"/>
    <col min="15516" max="15516" width="7.28515625" style="7" customWidth="1"/>
    <col min="15517" max="15517" width="7.42578125" style="7" customWidth="1"/>
    <col min="15518" max="15518" width="8.5703125" style="7" customWidth="1"/>
    <col min="15519" max="15519" width="9.7109375" style="7" customWidth="1"/>
    <col min="15520" max="15520" width="9.5703125" style="7" customWidth="1"/>
    <col min="15521" max="15521" width="10" style="7" customWidth="1"/>
    <col min="15522" max="15522" width="9.5703125" style="7" customWidth="1"/>
    <col min="15523" max="15762" width="9.140625" style="7"/>
    <col min="15763" max="15763" width="5" style="7" customWidth="1"/>
    <col min="15764" max="15764" width="7.5703125" style="7" customWidth="1"/>
    <col min="15765" max="15765" width="45.140625" style="7" customWidth="1"/>
    <col min="15766" max="15766" width="6.42578125" style="7" customWidth="1"/>
    <col min="15767" max="15767" width="8.140625" style="7" customWidth="1"/>
    <col min="15768" max="15768" width="6.7109375" style="7" customWidth="1"/>
    <col min="15769" max="15770" width="7" style="7" customWidth="1"/>
    <col min="15771" max="15771" width="7.7109375" style="7" customWidth="1"/>
    <col min="15772" max="15772" width="7.28515625" style="7" customWidth="1"/>
    <col min="15773" max="15773" width="7.42578125" style="7" customWidth="1"/>
    <col min="15774" max="15774" width="8.5703125" style="7" customWidth="1"/>
    <col min="15775" max="15775" width="9.7109375" style="7" customWidth="1"/>
    <col min="15776" max="15776" width="9.5703125" style="7" customWidth="1"/>
    <col min="15777" max="15777" width="10" style="7" customWidth="1"/>
    <col min="15778" max="15778" width="9.5703125" style="7" customWidth="1"/>
    <col min="15779" max="16018" width="9.140625" style="7"/>
    <col min="16019" max="16019" width="5" style="7" customWidth="1"/>
    <col min="16020" max="16020" width="7.5703125" style="7" customWidth="1"/>
    <col min="16021" max="16021" width="45.140625" style="7" customWidth="1"/>
    <col min="16022" max="16022" width="6.42578125" style="7" customWidth="1"/>
    <col min="16023" max="16023" width="8.140625" style="7" customWidth="1"/>
    <col min="16024" max="16024" width="6.7109375" style="7" customWidth="1"/>
    <col min="16025" max="16026" width="7" style="7" customWidth="1"/>
    <col min="16027" max="16027" width="7.7109375" style="7" customWidth="1"/>
    <col min="16028" max="16028" width="7.28515625" style="7" customWidth="1"/>
    <col min="16029" max="16029" width="7.42578125" style="7" customWidth="1"/>
    <col min="16030" max="16030" width="8.5703125" style="7" customWidth="1"/>
    <col min="16031" max="16031" width="9.7109375" style="7" customWidth="1"/>
    <col min="16032" max="16032" width="9.5703125" style="7" customWidth="1"/>
    <col min="16033" max="16033" width="10" style="7" customWidth="1"/>
    <col min="16034" max="16034" width="9.5703125" style="7" customWidth="1"/>
    <col min="16035" max="16384" width="9.140625" style="7"/>
  </cols>
  <sheetData>
    <row r="1" spans="1:5" s="6" customFormat="1" x14ac:dyDescent="0.25">
      <c r="A1" s="171" t="s">
        <v>38</v>
      </c>
      <c r="B1" s="171"/>
      <c r="C1" s="171"/>
      <c r="D1" s="171"/>
      <c r="E1" s="171"/>
    </row>
    <row r="2" spans="1:5" s="6" customFormat="1" x14ac:dyDescent="0.25">
      <c r="A2" s="171" t="s">
        <v>287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94" t="str">
        <f>'[1]kopsavilkums 1'!A4</f>
        <v>Pasūtītājs: VALKAS NOVADA DOME</v>
      </c>
    </row>
    <row r="5" spans="1:5" x14ac:dyDescent="0.25">
      <c r="A5" s="94" t="str">
        <f>'[1]kopsavilkums 1'!A5</f>
        <v>Būves nosaukums:  VALGAS-VALKAS DVĪŅU PILSĒTAS CENTRA ATTĪSTĪBA</v>
      </c>
    </row>
    <row r="6" spans="1:5" x14ac:dyDescent="0.25">
      <c r="A6" s="94" t="str">
        <f>'[1]kopsavilkums 1'!A6</f>
        <v xml:space="preserve">Objekta nosaukums: </v>
      </c>
    </row>
    <row r="7" spans="1:5" x14ac:dyDescent="0.25">
      <c r="A7" s="94" t="str">
        <f>'[1]kopsavilkums 1'!A7</f>
        <v xml:space="preserve">Objekta adrese: Rīgas, Raiņa un Latgales iela, Valkas novads , Latvija
</v>
      </c>
    </row>
    <row r="8" spans="1:5" x14ac:dyDescent="0.25">
      <c r="A8" s="94" t="str">
        <f>'[1]kopsavilkums 1'!A8</f>
        <v>Pasūtījuma Nr. VND/4-22/16/44</v>
      </c>
    </row>
    <row r="9" spans="1:5" x14ac:dyDescent="0.25">
      <c r="A9" s="95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x14ac:dyDescent="0.25">
      <c r="A14" s="96" t="s">
        <v>283</v>
      </c>
      <c r="B14" s="137"/>
      <c r="C14" s="85"/>
      <c r="D14" s="85"/>
      <c r="E14" s="86"/>
    </row>
    <row r="15" spans="1:5" x14ac:dyDescent="0.25">
      <c r="A15" s="137">
        <v>1</v>
      </c>
      <c r="B15" s="137"/>
      <c r="C15" s="92" t="s">
        <v>176</v>
      </c>
      <c r="D15" s="93" t="s">
        <v>177</v>
      </c>
      <c r="E15" s="90">
        <v>10</v>
      </c>
    </row>
    <row r="16" spans="1:5" x14ac:dyDescent="0.25">
      <c r="A16" s="137">
        <v>2</v>
      </c>
      <c r="B16" s="137"/>
      <c r="C16" s="92" t="s">
        <v>178</v>
      </c>
      <c r="D16" s="93" t="s">
        <v>179</v>
      </c>
      <c r="E16" s="90">
        <v>6.9</v>
      </c>
    </row>
    <row r="17" spans="1:5" ht="25.5" x14ac:dyDescent="0.25">
      <c r="A17" s="137">
        <v>3</v>
      </c>
      <c r="B17" s="137"/>
      <c r="C17" s="92" t="s">
        <v>180</v>
      </c>
      <c r="D17" s="93" t="s">
        <v>181</v>
      </c>
      <c r="E17" s="90">
        <v>359</v>
      </c>
    </row>
    <row r="18" spans="1:5" ht="25.5" x14ac:dyDescent="0.25">
      <c r="A18" s="137">
        <v>4</v>
      </c>
      <c r="B18" s="137"/>
      <c r="C18" s="92" t="s">
        <v>182</v>
      </c>
      <c r="D18" s="93" t="s">
        <v>139</v>
      </c>
      <c r="E18" s="90">
        <v>2</v>
      </c>
    </row>
    <row r="19" spans="1:5" x14ac:dyDescent="0.25">
      <c r="A19" s="137">
        <v>5</v>
      </c>
      <c r="B19" s="137"/>
      <c r="C19" s="92" t="s">
        <v>183</v>
      </c>
      <c r="D19" s="93" t="s">
        <v>139</v>
      </c>
      <c r="E19" s="90">
        <v>2</v>
      </c>
    </row>
    <row r="20" spans="1:5" ht="25.5" x14ac:dyDescent="0.25">
      <c r="A20" s="137">
        <v>6</v>
      </c>
      <c r="B20" s="137"/>
      <c r="C20" s="92" t="s">
        <v>184</v>
      </c>
      <c r="D20" s="93" t="s">
        <v>5</v>
      </c>
      <c r="E20" s="90">
        <v>345.5</v>
      </c>
    </row>
    <row r="21" spans="1:5" x14ac:dyDescent="0.25">
      <c r="A21" s="137">
        <v>7</v>
      </c>
      <c r="B21" s="137"/>
      <c r="C21" s="92" t="s">
        <v>185</v>
      </c>
      <c r="D21" s="93" t="s">
        <v>5</v>
      </c>
      <c r="E21" s="90">
        <v>233</v>
      </c>
    </row>
    <row r="22" spans="1:5" ht="25.5" x14ac:dyDescent="0.25">
      <c r="A22" s="137">
        <v>8</v>
      </c>
      <c r="B22" s="137"/>
      <c r="C22" s="92" t="s">
        <v>186</v>
      </c>
      <c r="D22" s="93" t="s">
        <v>139</v>
      </c>
      <c r="E22" s="90">
        <v>2</v>
      </c>
    </row>
    <row r="23" spans="1:5" ht="25.5" x14ac:dyDescent="0.25">
      <c r="A23" s="137">
        <v>9</v>
      </c>
      <c r="B23" s="137"/>
      <c r="C23" s="92" t="s">
        <v>187</v>
      </c>
      <c r="D23" s="93" t="s">
        <v>139</v>
      </c>
      <c r="E23" s="90">
        <v>3</v>
      </c>
    </row>
    <row r="24" spans="1:5" ht="25.5" x14ac:dyDescent="0.25">
      <c r="A24" s="137">
        <v>10</v>
      </c>
      <c r="B24" s="137"/>
      <c r="C24" s="92" t="s">
        <v>188</v>
      </c>
      <c r="D24" s="93" t="s">
        <v>139</v>
      </c>
      <c r="E24" s="90">
        <v>3</v>
      </c>
    </row>
    <row r="25" spans="1:5" ht="25.5" x14ac:dyDescent="0.25">
      <c r="A25" s="137">
        <v>11</v>
      </c>
      <c r="B25" s="137"/>
      <c r="C25" s="92" t="s">
        <v>189</v>
      </c>
      <c r="D25" s="93" t="s">
        <v>5</v>
      </c>
      <c r="E25" s="90">
        <v>479</v>
      </c>
    </row>
    <row r="26" spans="1:5" x14ac:dyDescent="0.25">
      <c r="A26" s="137">
        <v>12</v>
      </c>
      <c r="B26" s="137"/>
      <c r="C26" s="92" t="s">
        <v>190</v>
      </c>
      <c r="D26" s="93" t="s">
        <v>5</v>
      </c>
      <c r="E26" s="90">
        <v>1060</v>
      </c>
    </row>
    <row r="27" spans="1:5" x14ac:dyDescent="0.25">
      <c r="A27" s="137">
        <v>13</v>
      </c>
      <c r="B27" s="137"/>
      <c r="C27" s="92" t="s">
        <v>191</v>
      </c>
      <c r="D27" s="93" t="s">
        <v>5</v>
      </c>
      <c r="E27" s="90">
        <v>115</v>
      </c>
    </row>
    <row r="28" spans="1:5" ht="25.5" x14ac:dyDescent="0.25">
      <c r="A28" s="137">
        <v>14</v>
      </c>
      <c r="B28" s="137"/>
      <c r="C28" s="92" t="s">
        <v>192</v>
      </c>
      <c r="D28" s="93" t="s">
        <v>193</v>
      </c>
      <c r="E28" s="90">
        <v>4</v>
      </c>
    </row>
    <row r="29" spans="1:5" ht="25.5" x14ac:dyDescent="0.25">
      <c r="A29" s="137">
        <v>15</v>
      </c>
      <c r="B29" s="137"/>
      <c r="C29" s="92" t="s">
        <v>194</v>
      </c>
      <c r="D29" s="93" t="s">
        <v>193</v>
      </c>
      <c r="E29" s="90">
        <v>2</v>
      </c>
    </row>
    <row r="30" spans="1:5" ht="25.5" x14ac:dyDescent="0.25">
      <c r="A30" s="137">
        <v>16</v>
      </c>
      <c r="B30" s="137"/>
      <c r="C30" s="92" t="s">
        <v>195</v>
      </c>
      <c r="D30" s="93" t="s">
        <v>193</v>
      </c>
      <c r="E30" s="90">
        <v>2</v>
      </c>
    </row>
    <row r="31" spans="1:5" ht="25.5" x14ac:dyDescent="0.25">
      <c r="A31" s="137">
        <v>17</v>
      </c>
      <c r="B31" s="137"/>
      <c r="C31" s="92" t="s">
        <v>196</v>
      </c>
      <c r="D31" s="93" t="s">
        <v>193</v>
      </c>
      <c r="E31" s="90">
        <v>1</v>
      </c>
    </row>
    <row r="32" spans="1:5" x14ac:dyDescent="0.25">
      <c r="A32" s="137">
        <v>18</v>
      </c>
      <c r="B32" s="137"/>
      <c r="C32" s="92" t="s">
        <v>197</v>
      </c>
      <c r="D32" s="93" t="s">
        <v>193</v>
      </c>
      <c r="E32" s="90">
        <v>9</v>
      </c>
    </row>
    <row r="33" spans="1:5" x14ac:dyDescent="0.25">
      <c r="A33" s="137">
        <v>19</v>
      </c>
      <c r="B33" s="137"/>
      <c r="C33" s="92" t="s">
        <v>175</v>
      </c>
      <c r="D33" s="93" t="s">
        <v>29</v>
      </c>
      <c r="E33" s="90">
        <v>15</v>
      </c>
    </row>
    <row r="34" spans="1:5" ht="25.5" x14ac:dyDescent="0.25">
      <c r="A34" s="142">
        <v>20</v>
      </c>
      <c r="B34" s="142"/>
      <c r="C34" s="143" t="s">
        <v>174</v>
      </c>
      <c r="D34" s="144" t="s">
        <v>29</v>
      </c>
      <c r="E34" s="145">
        <v>15</v>
      </c>
    </row>
    <row r="35" spans="1:5" ht="25.5" x14ac:dyDescent="0.25">
      <c r="A35" s="137">
        <v>21</v>
      </c>
      <c r="B35" s="137"/>
      <c r="C35" s="92" t="s">
        <v>198</v>
      </c>
      <c r="D35" s="93" t="s">
        <v>199</v>
      </c>
      <c r="E35" s="90">
        <v>1</v>
      </c>
    </row>
    <row r="36" spans="1:5" ht="38.25" x14ac:dyDescent="0.25">
      <c r="A36" s="142">
        <v>22</v>
      </c>
      <c r="B36" s="137"/>
      <c r="C36" s="92" t="s">
        <v>200</v>
      </c>
      <c r="D36" s="93" t="s">
        <v>173</v>
      </c>
      <c r="E36" s="90">
        <v>1</v>
      </c>
    </row>
    <row r="37" spans="1:5" x14ac:dyDescent="0.25">
      <c r="A37" s="137">
        <v>23</v>
      </c>
      <c r="B37" s="137"/>
      <c r="C37" s="92" t="s">
        <v>298</v>
      </c>
      <c r="D37" s="93" t="s">
        <v>153</v>
      </c>
      <c r="E37" s="90">
        <v>0.34599999999999997</v>
      </c>
    </row>
    <row r="38" spans="1:5" x14ac:dyDescent="0.25">
      <c r="A38" s="142">
        <v>24</v>
      </c>
      <c r="B38" s="137"/>
      <c r="C38" s="92" t="s">
        <v>217</v>
      </c>
      <c r="D38" s="93" t="s">
        <v>153</v>
      </c>
      <c r="E38" s="90">
        <v>0.34599999999999997</v>
      </c>
    </row>
    <row r="39" spans="1:5" x14ac:dyDescent="0.25">
      <c r="A39" s="152" t="s">
        <v>284</v>
      </c>
      <c r="B39" s="153"/>
      <c r="C39" s="156"/>
      <c r="D39" s="154"/>
      <c r="E39" s="155"/>
    </row>
    <row r="40" spans="1:5" x14ac:dyDescent="0.25">
      <c r="A40" s="146">
        <v>1</v>
      </c>
      <c r="B40" s="147"/>
      <c r="C40" s="148" t="s">
        <v>299</v>
      </c>
      <c r="D40" s="149" t="s">
        <v>139</v>
      </c>
      <c r="E40" s="150">
        <v>1</v>
      </c>
    </row>
    <row r="41" spans="1:5" ht="25.5" x14ac:dyDescent="0.25">
      <c r="A41" s="137">
        <v>2</v>
      </c>
      <c r="B41" s="139"/>
      <c r="C41" s="92" t="s">
        <v>201</v>
      </c>
      <c r="D41" s="93" t="s">
        <v>202</v>
      </c>
      <c r="E41" s="90">
        <v>12</v>
      </c>
    </row>
    <row r="42" spans="1:5" ht="25.5" x14ac:dyDescent="0.25">
      <c r="A42" s="137">
        <v>3</v>
      </c>
      <c r="B42" s="139"/>
      <c r="C42" s="92" t="s">
        <v>203</v>
      </c>
      <c r="D42" s="93" t="s">
        <v>5</v>
      </c>
      <c r="E42" s="90">
        <v>96</v>
      </c>
    </row>
    <row r="43" spans="1:5" ht="25.5" x14ac:dyDescent="0.25">
      <c r="A43" s="137">
        <v>4</v>
      </c>
      <c r="B43" s="139"/>
      <c r="C43" s="92" t="s">
        <v>204</v>
      </c>
      <c r="D43" s="93" t="s">
        <v>5</v>
      </c>
      <c r="E43" s="90">
        <v>144</v>
      </c>
    </row>
    <row r="44" spans="1:5" x14ac:dyDescent="0.25">
      <c r="A44" s="137">
        <v>5</v>
      </c>
      <c r="B44" s="139"/>
      <c r="C44" s="92" t="s">
        <v>185</v>
      </c>
      <c r="D44" s="93" t="s">
        <v>5</v>
      </c>
      <c r="E44" s="90">
        <v>144</v>
      </c>
    </row>
    <row r="45" spans="1:5" ht="25.5" x14ac:dyDescent="0.25">
      <c r="A45" s="137">
        <v>6</v>
      </c>
      <c r="B45" s="139"/>
      <c r="C45" s="92" t="s">
        <v>300</v>
      </c>
      <c r="D45" s="93" t="s">
        <v>5</v>
      </c>
      <c r="E45" s="90">
        <v>108</v>
      </c>
    </row>
    <row r="46" spans="1:5" x14ac:dyDescent="0.25">
      <c r="A46" s="137">
        <v>7</v>
      </c>
      <c r="B46" s="139"/>
      <c r="C46" s="92" t="s">
        <v>205</v>
      </c>
      <c r="D46" s="93" t="s">
        <v>139</v>
      </c>
      <c r="E46" s="90">
        <v>1</v>
      </c>
    </row>
    <row r="47" spans="1:5" x14ac:dyDescent="0.25">
      <c r="A47" s="137">
        <v>8</v>
      </c>
      <c r="B47" s="139"/>
      <c r="C47" s="92" t="s">
        <v>206</v>
      </c>
      <c r="D47" s="93" t="s">
        <v>5</v>
      </c>
      <c r="E47" s="90">
        <v>550</v>
      </c>
    </row>
    <row r="48" spans="1:5" ht="25.5" x14ac:dyDescent="0.25">
      <c r="A48" s="137">
        <v>9</v>
      </c>
      <c r="B48" s="139"/>
      <c r="C48" s="92" t="s">
        <v>207</v>
      </c>
      <c r="D48" s="93" t="s">
        <v>193</v>
      </c>
      <c r="E48" s="90">
        <v>1</v>
      </c>
    </row>
    <row r="49" spans="1:5" ht="25.5" x14ac:dyDescent="0.25">
      <c r="A49" s="137">
        <v>10</v>
      </c>
      <c r="B49" s="139"/>
      <c r="C49" s="92" t="s">
        <v>301</v>
      </c>
      <c r="D49" s="93" t="s">
        <v>193</v>
      </c>
      <c r="E49" s="90">
        <v>1</v>
      </c>
    </row>
    <row r="50" spans="1:5" ht="25.5" x14ac:dyDescent="0.25">
      <c r="A50" s="137">
        <v>11</v>
      </c>
      <c r="B50" s="139"/>
      <c r="C50" s="92" t="s">
        <v>208</v>
      </c>
      <c r="D50" s="93" t="s">
        <v>209</v>
      </c>
      <c r="E50" s="90">
        <v>1</v>
      </c>
    </row>
    <row r="51" spans="1:5" x14ac:dyDescent="0.25">
      <c r="A51" s="137">
        <v>12</v>
      </c>
      <c r="B51" s="139"/>
      <c r="C51" s="92" t="s">
        <v>210</v>
      </c>
      <c r="D51" s="93" t="s">
        <v>209</v>
      </c>
      <c r="E51" s="90">
        <v>1</v>
      </c>
    </row>
    <row r="52" spans="1:5" x14ac:dyDescent="0.25">
      <c r="A52" s="137">
        <v>13</v>
      </c>
      <c r="B52" s="139"/>
      <c r="C52" s="92" t="s">
        <v>211</v>
      </c>
      <c r="D52" s="93" t="s">
        <v>212</v>
      </c>
      <c r="E52" s="90">
        <v>12</v>
      </c>
    </row>
    <row r="53" spans="1:5" ht="25.5" x14ac:dyDescent="0.25">
      <c r="A53" s="137">
        <v>14</v>
      </c>
      <c r="B53" s="139"/>
      <c r="C53" s="92" t="s">
        <v>213</v>
      </c>
      <c r="D53" s="93" t="s">
        <v>202</v>
      </c>
      <c r="E53" s="90">
        <v>12</v>
      </c>
    </row>
    <row r="54" spans="1:5" ht="25.5" x14ac:dyDescent="0.25">
      <c r="A54" s="137">
        <v>15</v>
      </c>
      <c r="B54" s="139"/>
      <c r="C54" s="92" t="s">
        <v>198</v>
      </c>
      <c r="D54" s="93" t="s">
        <v>199</v>
      </c>
      <c r="E54" s="90">
        <v>1</v>
      </c>
    </row>
    <row r="55" spans="1:5" ht="25.5" x14ac:dyDescent="0.25">
      <c r="A55" s="137">
        <v>16</v>
      </c>
      <c r="B55" s="139"/>
      <c r="C55" s="92" t="s">
        <v>214</v>
      </c>
      <c r="D55" s="93" t="s">
        <v>173</v>
      </c>
      <c r="E55" s="90">
        <v>1</v>
      </c>
    </row>
    <row r="56" spans="1:5" x14ac:dyDescent="0.25">
      <c r="A56" s="137">
        <v>17</v>
      </c>
      <c r="B56" s="139"/>
      <c r="C56" s="92" t="s">
        <v>298</v>
      </c>
      <c r="D56" s="93" t="s">
        <v>153</v>
      </c>
      <c r="E56" s="90">
        <v>0.24</v>
      </c>
    </row>
    <row r="57" spans="1:5" x14ac:dyDescent="0.25">
      <c r="A57" s="137">
        <v>18</v>
      </c>
      <c r="B57" s="139"/>
      <c r="C57" s="92" t="s">
        <v>217</v>
      </c>
      <c r="D57" s="93" t="s">
        <v>153</v>
      </c>
      <c r="E57" s="90">
        <v>0.24</v>
      </c>
    </row>
    <row r="58" spans="1:5" ht="25.5" x14ac:dyDescent="0.25">
      <c r="A58" s="137">
        <v>19</v>
      </c>
      <c r="B58" s="139"/>
      <c r="C58" s="92" t="s">
        <v>296</v>
      </c>
      <c r="D58" s="93" t="s">
        <v>29</v>
      </c>
      <c r="E58" s="90">
        <v>5</v>
      </c>
    </row>
    <row r="59" spans="1:5" ht="25.5" x14ac:dyDescent="0.25">
      <c r="A59" s="137">
        <v>20</v>
      </c>
      <c r="B59" s="139"/>
      <c r="C59" s="92" t="s">
        <v>297</v>
      </c>
      <c r="D59" s="93" t="s">
        <v>29</v>
      </c>
      <c r="E59" s="90">
        <v>5</v>
      </c>
    </row>
    <row r="60" spans="1:5" x14ac:dyDescent="0.25">
      <c r="A60" s="137">
        <v>21</v>
      </c>
      <c r="B60" s="139"/>
      <c r="C60" s="92" t="s">
        <v>175</v>
      </c>
      <c r="D60" s="93" t="s">
        <v>29</v>
      </c>
      <c r="E60" s="90">
        <v>5</v>
      </c>
    </row>
    <row r="61" spans="1:5" x14ac:dyDescent="0.25">
      <c r="A61" s="151"/>
      <c r="B61" s="157"/>
      <c r="C61" s="158"/>
      <c r="D61" s="159"/>
      <c r="E61" s="160"/>
    </row>
    <row r="62" spans="1:5" x14ac:dyDescent="0.25">
      <c r="A62" s="151"/>
      <c r="B62" s="157"/>
      <c r="C62" s="158"/>
      <c r="D62" s="159"/>
      <c r="E62" s="160"/>
    </row>
    <row r="63" spans="1:5" x14ac:dyDescent="0.25">
      <c r="A63" s="151"/>
      <c r="B63" s="157"/>
      <c r="C63" s="158"/>
      <c r="D63" s="159"/>
      <c r="E63" s="160"/>
    </row>
    <row r="64" spans="1:5" x14ac:dyDescent="0.25">
      <c r="A64" s="151"/>
      <c r="B64" s="157"/>
      <c r="C64" s="158"/>
      <c r="D64" s="159"/>
      <c r="E64" s="160"/>
    </row>
    <row r="65" spans="1:5" x14ac:dyDescent="0.25">
      <c r="A65" s="151"/>
      <c r="B65" s="157"/>
      <c r="C65" s="158"/>
      <c r="D65" s="159"/>
      <c r="E65" s="160"/>
    </row>
    <row r="66" spans="1:5" x14ac:dyDescent="0.25">
      <c r="A66" s="151"/>
      <c r="B66" s="157"/>
      <c r="C66" s="158"/>
      <c r="D66" s="159"/>
      <c r="E66" s="160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orientation="portrait" r:id="rId1"/>
  <headerFooter>
    <oddFooter>&amp;R&amp;"Times New Roman,Regular"&amp;9&amp;P/(&amp;N)</oddFooter>
  </headerFooter>
  <rowBreaks count="1" manualBreakCount="1">
    <brk id="38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51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285</v>
      </c>
      <c r="B1" s="171"/>
      <c r="C1" s="171"/>
      <c r="D1" s="171"/>
      <c r="E1" s="171"/>
    </row>
    <row r="2" spans="1:5" s="6" customFormat="1" x14ac:dyDescent="0.25">
      <c r="A2" s="171" t="s">
        <v>269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ht="13.5" customHeight="1" x14ac:dyDescent="0.2">
      <c r="A14" s="21"/>
      <c r="B14" s="22"/>
      <c r="C14" s="23"/>
      <c r="D14" s="24"/>
      <c r="E14" s="24"/>
    </row>
    <row r="15" spans="1:5" s="11" customFormat="1" ht="38.25" customHeight="1" x14ac:dyDescent="0.25">
      <c r="A15" s="21">
        <v>1</v>
      </c>
      <c r="B15" s="22"/>
      <c r="C15" s="112" t="s">
        <v>99</v>
      </c>
      <c r="D15" s="27" t="s">
        <v>100</v>
      </c>
      <c r="E15" s="27">
        <v>1</v>
      </c>
    </row>
    <row r="16" spans="1:5" s="11" customFormat="1" ht="25.5" x14ac:dyDescent="0.25">
      <c r="A16" s="21">
        <f>A15+1</f>
        <v>2</v>
      </c>
      <c r="B16" s="22"/>
      <c r="C16" s="113" t="s">
        <v>101</v>
      </c>
      <c r="D16" s="29" t="s">
        <v>100</v>
      </c>
      <c r="E16" s="30">
        <v>1</v>
      </c>
    </row>
    <row r="17" spans="1:5" s="11" customFormat="1" ht="38.25" x14ac:dyDescent="0.25">
      <c r="A17" s="21">
        <f t="shared" ref="A17:A43" si="0">A16+1</f>
        <v>3</v>
      </c>
      <c r="B17" s="22"/>
      <c r="C17" s="112" t="s">
        <v>102</v>
      </c>
      <c r="D17" s="32" t="s">
        <v>100</v>
      </c>
      <c r="E17" s="27">
        <v>1</v>
      </c>
    </row>
    <row r="18" spans="1:5" s="11" customFormat="1" ht="12.75" customHeight="1" x14ac:dyDescent="0.25">
      <c r="A18" s="21">
        <f t="shared" si="0"/>
        <v>4</v>
      </c>
      <c r="B18" s="22"/>
      <c r="C18" s="112" t="s">
        <v>103</v>
      </c>
      <c r="D18" s="32" t="s">
        <v>100</v>
      </c>
      <c r="E18" s="27">
        <v>1</v>
      </c>
    </row>
    <row r="19" spans="1:5" s="11" customFormat="1" ht="6" customHeight="1" x14ac:dyDescent="0.25">
      <c r="A19" s="21"/>
      <c r="B19" s="22"/>
      <c r="C19" s="112"/>
      <c r="D19" s="32"/>
      <c r="E19" s="27"/>
    </row>
    <row r="20" spans="1:5" s="11" customFormat="1" ht="25.5" x14ac:dyDescent="0.25">
      <c r="A20" s="21">
        <f>A18+1</f>
        <v>5</v>
      </c>
      <c r="B20" s="22"/>
      <c r="C20" s="112" t="s">
        <v>104</v>
      </c>
      <c r="D20" s="29" t="s">
        <v>5</v>
      </c>
      <c r="E20" s="33">
        <v>42</v>
      </c>
    </row>
    <row r="21" spans="1:5" s="11" customFormat="1" ht="25.5" x14ac:dyDescent="0.25">
      <c r="A21" s="21">
        <f t="shared" si="0"/>
        <v>6</v>
      </c>
      <c r="B21" s="22"/>
      <c r="C21" s="112" t="s">
        <v>105</v>
      </c>
      <c r="D21" s="29" t="s">
        <v>5</v>
      </c>
      <c r="E21" s="33">
        <v>185</v>
      </c>
    </row>
    <row r="22" spans="1:5" s="11" customFormat="1" ht="25.5" x14ac:dyDescent="0.25">
      <c r="A22" s="21">
        <f t="shared" si="0"/>
        <v>7</v>
      </c>
      <c r="B22" s="22"/>
      <c r="C22" s="114" t="s">
        <v>106</v>
      </c>
      <c r="D22" s="29" t="s">
        <v>5</v>
      </c>
      <c r="E22" s="33">
        <v>29</v>
      </c>
    </row>
    <row r="23" spans="1:5" s="11" customFormat="1" ht="25.5" x14ac:dyDescent="0.25">
      <c r="A23" s="21">
        <f t="shared" si="0"/>
        <v>8</v>
      </c>
      <c r="B23" s="22"/>
      <c r="C23" s="112" t="s">
        <v>107</v>
      </c>
      <c r="D23" s="32" t="s">
        <v>5</v>
      </c>
      <c r="E23" s="27">
        <v>86</v>
      </c>
    </row>
    <row r="24" spans="1:5" s="11" customFormat="1" ht="25.5" x14ac:dyDescent="0.25">
      <c r="A24" s="21">
        <f t="shared" si="0"/>
        <v>9</v>
      </c>
      <c r="B24" s="22"/>
      <c r="C24" s="112" t="s">
        <v>108</v>
      </c>
      <c r="D24" s="32" t="s">
        <v>5</v>
      </c>
      <c r="E24" s="27">
        <v>115</v>
      </c>
    </row>
    <row r="25" spans="1:5" s="11" customFormat="1" ht="12.75" x14ac:dyDescent="0.25">
      <c r="A25" s="21">
        <f t="shared" si="0"/>
        <v>10</v>
      </c>
      <c r="B25" s="22"/>
      <c r="C25" s="112" t="s">
        <v>109</v>
      </c>
      <c r="D25" s="32" t="s">
        <v>5</v>
      </c>
      <c r="E25" s="27">
        <f>SUM(E20:E24)</f>
        <v>457</v>
      </c>
    </row>
    <row r="26" spans="1:5" s="11" customFormat="1" ht="25.5" x14ac:dyDescent="0.25">
      <c r="A26" s="21">
        <f t="shared" si="0"/>
        <v>11</v>
      </c>
      <c r="B26" s="22"/>
      <c r="C26" s="112" t="s">
        <v>110</v>
      </c>
      <c r="D26" s="32" t="s">
        <v>6</v>
      </c>
      <c r="E26" s="27">
        <v>4</v>
      </c>
    </row>
    <row r="27" spans="1:5" s="10" customFormat="1" ht="25.5" x14ac:dyDescent="0.2">
      <c r="A27" s="21">
        <f t="shared" si="0"/>
        <v>12</v>
      </c>
      <c r="B27" s="22"/>
      <c r="C27" s="18" t="s">
        <v>111</v>
      </c>
      <c r="D27" s="4" t="s">
        <v>6</v>
      </c>
      <c r="E27" s="115">
        <v>4</v>
      </c>
    </row>
    <row r="28" spans="1:5" s="12" customFormat="1" ht="25.5" x14ac:dyDescent="0.2">
      <c r="A28" s="21">
        <f t="shared" si="0"/>
        <v>13</v>
      </c>
      <c r="B28" s="22"/>
      <c r="C28" s="116" t="s">
        <v>112</v>
      </c>
      <c r="D28" s="117" t="s">
        <v>6</v>
      </c>
      <c r="E28" s="118">
        <v>8</v>
      </c>
    </row>
    <row r="29" spans="1:5" s="12" customFormat="1" ht="38.25" x14ac:dyDescent="0.2">
      <c r="A29" s="21">
        <f t="shared" si="0"/>
        <v>14</v>
      </c>
      <c r="B29" s="22"/>
      <c r="C29" s="116" t="s">
        <v>113</v>
      </c>
      <c r="D29" s="117" t="s">
        <v>6</v>
      </c>
      <c r="E29" s="118">
        <v>5</v>
      </c>
    </row>
    <row r="30" spans="1:5" s="12" customFormat="1" ht="38.25" x14ac:dyDescent="0.2">
      <c r="A30" s="21">
        <f t="shared" si="0"/>
        <v>15</v>
      </c>
      <c r="B30" s="22"/>
      <c r="C30" s="116" t="s">
        <v>114</v>
      </c>
      <c r="D30" s="117" t="s">
        <v>6</v>
      </c>
      <c r="E30" s="118">
        <v>7</v>
      </c>
    </row>
    <row r="31" spans="1:5" ht="25.5" customHeight="1" x14ac:dyDescent="0.25">
      <c r="A31" s="21">
        <f t="shared" si="0"/>
        <v>16</v>
      </c>
      <c r="B31" s="22"/>
      <c r="C31" s="119" t="s">
        <v>115</v>
      </c>
      <c r="D31" s="71" t="s">
        <v>6</v>
      </c>
      <c r="E31" s="120">
        <v>1</v>
      </c>
    </row>
    <row r="32" spans="1:5" s="1" customFormat="1" ht="38.25" x14ac:dyDescent="0.2">
      <c r="A32" s="21">
        <f t="shared" si="0"/>
        <v>17</v>
      </c>
      <c r="B32" s="22"/>
      <c r="C32" s="119" t="s">
        <v>116</v>
      </c>
      <c r="D32" s="68" t="s">
        <v>6</v>
      </c>
      <c r="E32" s="121">
        <v>1</v>
      </c>
    </row>
    <row r="33" spans="1:5" s="1" customFormat="1" ht="25.5" customHeight="1" x14ac:dyDescent="0.2">
      <c r="A33" s="21">
        <f t="shared" si="0"/>
        <v>18</v>
      </c>
      <c r="B33" s="22"/>
      <c r="C33" s="119" t="s">
        <v>117</v>
      </c>
      <c r="D33" s="68" t="s">
        <v>6</v>
      </c>
      <c r="E33" s="121">
        <v>1</v>
      </c>
    </row>
    <row r="34" spans="1:5" ht="25.5" customHeight="1" x14ac:dyDescent="0.25">
      <c r="A34" s="21">
        <f t="shared" si="0"/>
        <v>19</v>
      </c>
      <c r="B34" s="22"/>
      <c r="C34" s="119" t="s">
        <v>118</v>
      </c>
      <c r="D34" s="68" t="s">
        <v>5</v>
      </c>
      <c r="E34" s="121">
        <v>18</v>
      </c>
    </row>
    <row r="35" spans="1:5" ht="25.5" customHeight="1" x14ac:dyDescent="0.25">
      <c r="A35" s="21">
        <f t="shared" si="0"/>
        <v>20</v>
      </c>
      <c r="B35" s="22"/>
      <c r="C35" s="119" t="s">
        <v>119</v>
      </c>
      <c r="D35" s="68" t="s">
        <v>5</v>
      </c>
      <c r="E35" s="121">
        <v>19</v>
      </c>
    </row>
    <row r="36" spans="1:5" ht="25.5" customHeight="1" x14ac:dyDescent="0.25">
      <c r="A36" s="21">
        <f t="shared" si="0"/>
        <v>21</v>
      </c>
      <c r="B36" s="22"/>
      <c r="C36" s="119" t="s">
        <v>120</v>
      </c>
      <c r="D36" s="68" t="s">
        <v>5</v>
      </c>
      <c r="E36" s="121">
        <v>19</v>
      </c>
    </row>
    <row r="37" spans="1:5" ht="25.5" customHeight="1" x14ac:dyDescent="0.25">
      <c r="A37" s="21">
        <f t="shared" si="0"/>
        <v>22</v>
      </c>
      <c r="B37" s="22"/>
      <c r="C37" s="119" t="s">
        <v>121</v>
      </c>
      <c r="D37" s="68" t="s">
        <v>5</v>
      </c>
      <c r="E37" s="121">
        <v>19</v>
      </c>
    </row>
    <row r="38" spans="1:5" ht="12.75" customHeight="1" x14ac:dyDescent="0.25">
      <c r="A38" s="21">
        <f t="shared" si="0"/>
        <v>23</v>
      </c>
      <c r="B38" s="22"/>
      <c r="C38" s="119" t="s">
        <v>302</v>
      </c>
      <c r="D38" s="68" t="s">
        <v>5</v>
      </c>
      <c r="E38" s="121">
        <v>153</v>
      </c>
    </row>
    <row r="39" spans="1:5" ht="12.75" customHeight="1" x14ac:dyDescent="0.25">
      <c r="A39" s="21">
        <f t="shared" si="0"/>
        <v>24</v>
      </c>
      <c r="B39" s="22"/>
      <c r="C39" s="119" t="s">
        <v>122</v>
      </c>
      <c r="D39" s="68" t="s">
        <v>6</v>
      </c>
      <c r="E39" s="121">
        <v>3</v>
      </c>
    </row>
    <row r="40" spans="1:5" ht="38.25" customHeight="1" x14ac:dyDescent="0.25">
      <c r="A40" s="21">
        <f t="shared" si="0"/>
        <v>25</v>
      </c>
      <c r="B40" s="22"/>
      <c r="C40" s="119" t="s">
        <v>123</v>
      </c>
      <c r="D40" s="68" t="s">
        <v>6</v>
      </c>
      <c r="E40" s="121" t="s">
        <v>124</v>
      </c>
    </row>
    <row r="41" spans="1:5" ht="25.5" customHeight="1" x14ac:dyDescent="0.25">
      <c r="A41" s="21">
        <f t="shared" si="0"/>
        <v>26</v>
      </c>
      <c r="B41" s="22"/>
      <c r="C41" s="119" t="s">
        <v>125</v>
      </c>
      <c r="D41" s="68" t="s">
        <v>6</v>
      </c>
      <c r="E41" s="121">
        <v>1</v>
      </c>
    </row>
    <row r="42" spans="1:5" ht="25.5" customHeight="1" x14ac:dyDescent="0.25">
      <c r="A42" s="21">
        <f t="shared" si="0"/>
        <v>27</v>
      </c>
      <c r="B42" s="22"/>
      <c r="C42" s="119" t="s">
        <v>126</v>
      </c>
      <c r="D42" s="68" t="s">
        <v>6</v>
      </c>
      <c r="E42" s="121">
        <v>1</v>
      </c>
    </row>
    <row r="43" spans="1:5" ht="25.5" customHeight="1" x14ac:dyDescent="0.25">
      <c r="A43" s="21">
        <f t="shared" si="0"/>
        <v>28</v>
      </c>
      <c r="B43" s="22"/>
      <c r="C43" s="119" t="s">
        <v>127</v>
      </c>
      <c r="D43" s="68" t="s">
        <v>56</v>
      </c>
      <c r="E43" s="121">
        <v>12</v>
      </c>
    </row>
    <row r="44" spans="1:5" ht="6" customHeight="1" x14ac:dyDescent="0.25">
      <c r="A44" s="67"/>
      <c r="B44" s="22"/>
      <c r="C44" s="119"/>
      <c r="D44" s="68"/>
      <c r="E44" s="121"/>
    </row>
    <row r="45" spans="1:5" ht="12.75" customHeight="1" x14ac:dyDescent="0.25">
      <c r="A45" s="21">
        <f>A43+1</f>
        <v>29</v>
      </c>
      <c r="B45" s="22"/>
      <c r="C45" s="119" t="s">
        <v>128</v>
      </c>
      <c r="D45" s="68" t="s">
        <v>5</v>
      </c>
      <c r="E45" s="121">
        <v>210</v>
      </c>
    </row>
    <row r="46" spans="1:5" ht="25.5" customHeight="1" x14ac:dyDescent="0.25">
      <c r="A46" s="21">
        <f>A45+1</f>
        <v>30</v>
      </c>
      <c r="B46" s="22"/>
      <c r="C46" s="119" t="s">
        <v>129</v>
      </c>
      <c r="D46" s="68" t="s">
        <v>100</v>
      </c>
      <c r="E46" s="121">
        <v>1</v>
      </c>
    </row>
    <row r="47" spans="1:5" ht="12.75" customHeight="1" x14ac:dyDescent="0.25">
      <c r="A47" s="21">
        <f t="shared" ref="A47:A50" si="1">A45+1</f>
        <v>30</v>
      </c>
      <c r="B47" s="22"/>
      <c r="C47" s="119" t="s">
        <v>130</v>
      </c>
      <c r="D47" s="68" t="s">
        <v>100</v>
      </c>
      <c r="E47" s="121">
        <v>1</v>
      </c>
    </row>
    <row r="48" spans="1:5" ht="12.75" customHeight="1" x14ac:dyDescent="0.25">
      <c r="A48" s="21">
        <f t="shared" si="1"/>
        <v>31</v>
      </c>
      <c r="B48" s="22"/>
      <c r="C48" s="119" t="s">
        <v>131</v>
      </c>
      <c r="D48" s="68" t="s">
        <v>100</v>
      </c>
      <c r="E48" s="121">
        <v>1</v>
      </c>
    </row>
    <row r="49" spans="1:5" ht="12.75" customHeight="1" x14ac:dyDescent="0.25">
      <c r="A49" s="21">
        <f t="shared" si="1"/>
        <v>31</v>
      </c>
      <c r="B49" s="22"/>
      <c r="C49" s="119" t="s">
        <v>132</v>
      </c>
      <c r="D49" s="68" t="s">
        <v>100</v>
      </c>
      <c r="E49" s="121">
        <v>1</v>
      </c>
    </row>
    <row r="50" spans="1:5" ht="25.5" customHeight="1" x14ac:dyDescent="0.25">
      <c r="A50" s="21">
        <f t="shared" si="1"/>
        <v>32</v>
      </c>
      <c r="B50" s="22"/>
      <c r="C50" s="119" t="s">
        <v>133</v>
      </c>
      <c r="D50" s="68" t="s">
        <v>100</v>
      </c>
      <c r="E50" s="121">
        <v>1</v>
      </c>
    </row>
    <row r="51" spans="1:5" ht="12.75" customHeight="1" x14ac:dyDescent="0.25">
      <c r="A51" s="67"/>
      <c r="B51" s="67"/>
      <c r="C51" s="67"/>
      <c r="D51" s="67"/>
      <c r="E51" s="122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" right="0" top="0.74803149606299213" bottom="0.55118110236220474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80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37</v>
      </c>
      <c r="B1" s="171"/>
      <c r="C1" s="171"/>
      <c r="D1" s="171"/>
      <c r="E1" s="171"/>
    </row>
    <row r="2" spans="1:5" s="6" customFormat="1" x14ac:dyDescent="0.25">
      <c r="A2" s="171" t="s">
        <v>8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x14ac:dyDescent="0.2">
      <c r="A14" s="181" t="s">
        <v>90</v>
      </c>
      <c r="B14" s="181"/>
      <c r="C14" s="181"/>
      <c r="D14" s="181"/>
      <c r="E14" s="181"/>
    </row>
    <row r="15" spans="1:5" s="11" customFormat="1" x14ac:dyDescent="0.35">
      <c r="A15" s="40">
        <v>1</v>
      </c>
      <c r="B15" s="57"/>
      <c r="C15" s="41" t="s">
        <v>41</v>
      </c>
      <c r="D15" s="40"/>
      <c r="E15" s="46"/>
    </row>
    <row r="16" spans="1:5" s="11" customFormat="1" x14ac:dyDescent="0.35">
      <c r="A16" s="40">
        <v>2</v>
      </c>
      <c r="B16" s="57"/>
      <c r="C16" s="41" t="s">
        <v>43</v>
      </c>
      <c r="D16" s="40"/>
      <c r="E16" s="46"/>
    </row>
    <row r="17" spans="1:5" s="11" customFormat="1" x14ac:dyDescent="0.35">
      <c r="A17" s="40">
        <v>3</v>
      </c>
      <c r="B17" s="57"/>
      <c r="C17" s="41" t="s">
        <v>44</v>
      </c>
      <c r="D17" s="40"/>
      <c r="E17" s="46"/>
    </row>
    <row r="18" spans="1:5" s="11" customFormat="1" x14ac:dyDescent="0.35">
      <c r="A18" s="40">
        <v>4</v>
      </c>
      <c r="B18" s="57"/>
      <c r="C18" s="41" t="s">
        <v>45</v>
      </c>
      <c r="D18" s="40"/>
      <c r="E18" s="46"/>
    </row>
    <row r="19" spans="1:5" s="11" customFormat="1" x14ac:dyDescent="0.35">
      <c r="A19" s="40">
        <v>5</v>
      </c>
      <c r="B19" s="57"/>
      <c r="C19" s="41" t="s">
        <v>46</v>
      </c>
      <c r="D19" s="40"/>
      <c r="E19" s="46"/>
    </row>
    <row r="20" spans="1:5" s="11" customFormat="1" x14ac:dyDescent="0.35">
      <c r="A20" s="40">
        <v>6</v>
      </c>
      <c r="B20" s="57"/>
      <c r="C20" s="41" t="s">
        <v>12</v>
      </c>
      <c r="D20" s="40"/>
      <c r="E20" s="46"/>
    </row>
    <row r="21" spans="1:5" s="11" customFormat="1" x14ac:dyDescent="0.35">
      <c r="A21" s="40">
        <v>7</v>
      </c>
      <c r="B21" s="57"/>
      <c r="C21" s="41" t="s">
        <v>47</v>
      </c>
      <c r="D21" s="40"/>
      <c r="E21" s="46"/>
    </row>
    <row r="22" spans="1:5" s="11" customFormat="1" x14ac:dyDescent="0.35">
      <c r="A22" s="40">
        <v>8</v>
      </c>
      <c r="B22" s="57"/>
      <c r="C22" s="41" t="s">
        <v>48</v>
      </c>
      <c r="D22" s="40"/>
      <c r="E22" s="46"/>
    </row>
    <row r="23" spans="1:5" s="11" customFormat="1" x14ac:dyDescent="0.35">
      <c r="A23" s="40">
        <v>9</v>
      </c>
      <c r="B23" s="57"/>
      <c r="C23" s="41" t="s">
        <v>49</v>
      </c>
      <c r="D23" s="40"/>
      <c r="E23" s="46"/>
    </row>
    <row r="24" spans="1:5" s="11" customFormat="1" x14ac:dyDescent="0.35">
      <c r="A24" s="40">
        <v>10</v>
      </c>
      <c r="B24" s="57"/>
      <c r="C24" s="41" t="s">
        <v>13</v>
      </c>
      <c r="D24" s="40"/>
      <c r="E24" s="46"/>
    </row>
    <row r="25" spans="1:5" s="11" customFormat="1" x14ac:dyDescent="0.35">
      <c r="A25" s="40">
        <v>11</v>
      </c>
      <c r="B25" s="57"/>
      <c r="C25" s="41" t="s">
        <v>11</v>
      </c>
      <c r="D25" s="40"/>
      <c r="E25" s="47"/>
    </row>
    <row r="26" spans="1:5" s="11" customFormat="1" x14ac:dyDescent="0.25">
      <c r="A26" s="181" t="s">
        <v>91</v>
      </c>
      <c r="B26" s="181"/>
      <c r="C26" s="181"/>
      <c r="D26" s="181"/>
      <c r="E26" s="181"/>
    </row>
    <row r="27" spans="1:5" s="11" customFormat="1" x14ac:dyDescent="0.35">
      <c r="A27" s="40">
        <v>13</v>
      </c>
      <c r="B27" s="57"/>
      <c r="C27" s="41" t="s">
        <v>50</v>
      </c>
      <c r="D27" s="44" t="s">
        <v>42</v>
      </c>
      <c r="E27" s="48">
        <v>1</v>
      </c>
    </row>
    <row r="28" spans="1:5" s="11" customFormat="1" ht="30" x14ac:dyDescent="0.35">
      <c r="A28" s="40">
        <v>14</v>
      </c>
      <c r="B28" s="57"/>
      <c r="C28" s="41" t="s">
        <v>51</v>
      </c>
      <c r="D28" s="42" t="s">
        <v>52</v>
      </c>
      <c r="E28" s="48">
        <v>15</v>
      </c>
    </row>
    <row r="29" spans="1:5" s="11" customFormat="1" x14ac:dyDescent="0.35">
      <c r="A29" s="40">
        <v>15</v>
      </c>
      <c r="B29" s="57"/>
      <c r="C29" s="41" t="s">
        <v>53</v>
      </c>
      <c r="D29" s="42" t="s">
        <v>42</v>
      </c>
      <c r="E29" s="48">
        <v>1</v>
      </c>
    </row>
    <row r="30" spans="1:5" s="11" customFormat="1" x14ac:dyDescent="0.35">
      <c r="A30" s="40">
        <v>16</v>
      </c>
      <c r="B30" s="57"/>
      <c r="C30" s="41" t="s">
        <v>54</v>
      </c>
      <c r="D30" s="42" t="s">
        <v>42</v>
      </c>
      <c r="E30" s="48">
        <v>1</v>
      </c>
    </row>
    <row r="31" spans="1:5" s="11" customFormat="1" x14ac:dyDescent="0.35">
      <c r="A31" s="40">
        <v>17</v>
      </c>
      <c r="B31" s="57"/>
      <c r="C31" s="41" t="s">
        <v>55</v>
      </c>
      <c r="D31" s="44" t="s">
        <v>56</v>
      </c>
      <c r="E31" s="43">
        <v>3500</v>
      </c>
    </row>
    <row r="32" spans="1:5" s="11" customFormat="1" x14ac:dyDescent="0.35">
      <c r="A32" s="40">
        <v>18</v>
      </c>
      <c r="B32" s="57"/>
      <c r="C32" s="51" t="s">
        <v>250</v>
      </c>
      <c r="D32" s="42" t="s">
        <v>52</v>
      </c>
      <c r="E32" s="48">
        <v>12</v>
      </c>
    </row>
    <row r="33" spans="1:5" s="11" customFormat="1" ht="30" x14ac:dyDescent="0.35">
      <c r="A33" s="40">
        <v>19</v>
      </c>
      <c r="B33" s="57"/>
      <c r="C33" s="41" t="s">
        <v>57</v>
      </c>
      <c r="D33" s="42" t="s">
        <v>52</v>
      </c>
      <c r="E33" s="48">
        <v>1</v>
      </c>
    </row>
    <row r="34" spans="1:5" s="11" customFormat="1" x14ac:dyDescent="0.35">
      <c r="A34" s="40">
        <v>20</v>
      </c>
      <c r="B34" s="57"/>
      <c r="C34" s="41" t="s">
        <v>58</v>
      </c>
      <c r="D34" s="42" t="s">
        <v>59</v>
      </c>
      <c r="E34" s="48">
        <v>300</v>
      </c>
    </row>
    <row r="35" spans="1:5" s="11" customFormat="1" x14ac:dyDescent="0.35">
      <c r="A35" s="40">
        <v>21</v>
      </c>
      <c r="B35" s="57"/>
      <c r="C35" s="41" t="s">
        <v>60</v>
      </c>
      <c r="D35" s="44" t="s">
        <v>56</v>
      </c>
      <c r="E35" s="48">
        <v>50</v>
      </c>
    </row>
    <row r="36" spans="1:5" s="11" customFormat="1" x14ac:dyDescent="0.35">
      <c r="A36" s="42">
        <v>22</v>
      </c>
      <c r="B36" s="57"/>
      <c r="C36" s="41" t="s">
        <v>66</v>
      </c>
      <c r="D36" s="44" t="s">
        <v>56</v>
      </c>
      <c r="E36" s="43">
        <v>3800</v>
      </c>
    </row>
    <row r="37" spans="1:5" s="11" customFormat="1" x14ac:dyDescent="0.35">
      <c r="A37" s="40">
        <v>23</v>
      </c>
      <c r="B37" s="57"/>
      <c r="C37" s="41" t="s">
        <v>61</v>
      </c>
      <c r="D37" s="44" t="s">
        <v>52</v>
      </c>
      <c r="E37" s="43">
        <v>4</v>
      </c>
    </row>
    <row r="38" spans="1:5" s="11" customFormat="1" x14ac:dyDescent="0.35">
      <c r="A38" s="40">
        <v>24</v>
      </c>
      <c r="B38" s="57"/>
      <c r="C38" s="41" t="s">
        <v>251</v>
      </c>
      <c r="D38" s="44" t="s">
        <v>52</v>
      </c>
      <c r="E38" s="48">
        <v>2</v>
      </c>
    </row>
    <row r="39" spans="1:5" s="11" customFormat="1" x14ac:dyDescent="0.35">
      <c r="A39" s="40">
        <v>25</v>
      </c>
      <c r="B39" s="57"/>
      <c r="C39" s="41" t="s">
        <v>15</v>
      </c>
      <c r="D39" s="44" t="s">
        <v>42</v>
      </c>
      <c r="E39" s="43">
        <v>1</v>
      </c>
    </row>
    <row r="40" spans="1:5" s="11" customFormat="1" x14ac:dyDescent="0.35">
      <c r="A40" s="40">
        <v>26</v>
      </c>
      <c r="B40" s="57"/>
      <c r="C40" s="41" t="s">
        <v>14</v>
      </c>
      <c r="D40" s="49" t="s">
        <v>42</v>
      </c>
      <c r="E40" s="43">
        <v>1</v>
      </c>
    </row>
    <row r="41" spans="1:5" s="11" customFormat="1" x14ac:dyDescent="0.25">
      <c r="A41" s="181" t="s">
        <v>92</v>
      </c>
      <c r="B41" s="181"/>
      <c r="C41" s="181"/>
      <c r="D41" s="181"/>
      <c r="E41" s="181"/>
    </row>
    <row r="42" spans="1:5" s="11" customFormat="1" x14ac:dyDescent="0.35">
      <c r="A42" s="42">
        <v>27</v>
      </c>
      <c r="B42" s="57"/>
      <c r="C42" s="41" t="s">
        <v>62</v>
      </c>
      <c r="D42" s="44" t="s">
        <v>10</v>
      </c>
      <c r="E42" s="43">
        <v>1315</v>
      </c>
    </row>
    <row r="43" spans="1:5" s="11" customFormat="1" x14ac:dyDescent="0.35">
      <c r="A43" s="50">
        <v>28</v>
      </c>
      <c r="B43" s="57"/>
      <c r="C43" s="51" t="s">
        <v>252</v>
      </c>
      <c r="D43" s="52" t="s">
        <v>10</v>
      </c>
      <c r="E43" s="53">
        <v>400</v>
      </c>
    </row>
    <row r="44" spans="1:5" s="11" customFormat="1" ht="30" x14ac:dyDescent="0.35">
      <c r="A44" s="50">
        <v>29</v>
      </c>
      <c r="B44" s="57"/>
      <c r="C44" s="51" t="s">
        <v>63</v>
      </c>
      <c r="D44" s="52" t="s">
        <v>10</v>
      </c>
      <c r="E44" s="53">
        <v>3500</v>
      </c>
    </row>
    <row r="45" spans="1:5" s="11" customFormat="1" ht="60" x14ac:dyDescent="0.35">
      <c r="A45" s="42">
        <v>30</v>
      </c>
      <c r="B45" s="57"/>
      <c r="C45" s="54" t="s">
        <v>253</v>
      </c>
      <c r="D45" s="44" t="s">
        <v>56</v>
      </c>
      <c r="E45" s="43">
        <v>7178</v>
      </c>
    </row>
    <row r="46" spans="1:5" s="11" customFormat="1" ht="60" x14ac:dyDescent="0.35">
      <c r="A46" s="42">
        <v>31</v>
      </c>
      <c r="B46" s="57"/>
      <c r="C46" s="54" t="s">
        <v>254</v>
      </c>
      <c r="D46" s="44" t="s">
        <v>56</v>
      </c>
      <c r="E46" s="43">
        <v>2867</v>
      </c>
    </row>
    <row r="47" spans="1:5" s="11" customFormat="1" x14ac:dyDescent="0.35">
      <c r="A47" s="42">
        <v>32</v>
      </c>
      <c r="B47" s="57"/>
      <c r="C47" s="54" t="s">
        <v>64</v>
      </c>
      <c r="D47" s="44" t="s">
        <v>56</v>
      </c>
      <c r="E47" s="43">
        <v>10045</v>
      </c>
    </row>
    <row r="48" spans="1:5" s="11" customFormat="1" x14ac:dyDescent="0.35">
      <c r="A48" s="42">
        <v>33</v>
      </c>
      <c r="B48" s="57"/>
      <c r="C48" s="54" t="s">
        <v>65</v>
      </c>
      <c r="D48" s="44" t="s">
        <v>56</v>
      </c>
      <c r="E48" s="43">
        <v>75</v>
      </c>
    </row>
    <row r="49" spans="1:5" s="11" customFormat="1" x14ac:dyDescent="0.25">
      <c r="A49" s="181" t="s">
        <v>93</v>
      </c>
      <c r="B49" s="181"/>
      <c r="C49" s="181"/>
      <c r="D49" s="181"/>
      <c r="E49" s="181"/>
    </row>
    <row r="50" spans="1:5" s="11" customFormat="1" ht="30" x14ac:dyDescent="0.35">
      <c r="A50" s="42">
        <v>34</v>
      </c>
      <c r="B50" s="57"/>
      <c r="C50" s="51" t="s">
        <v>255</v>
      </c>
      <c r="D50" s="44" t="s">
        <v>56</v>
      </c>
      <c r="E50" s="43">
        <v>4134</v>
      </c>
    </row>
    <row r="51" spans="1:5" s="11" customFormat="1" ht="30" x14ac:dyDescent="0.35">
      <c r="A51" s="42">
        <v>35</v>
      </c>
      <c r="B51" s="57"/>
      <c r="C51" s="51" t="s">
        <v>256</v>
      </c>
      <c r="D51" s="44" t="s">
        <v>56</v>
      </c>
      <c r="E51" s="43">
        <v>5911</v>
      </c>
    </row>
    <row r="52" spans="1:5" s="11" customFormat="1" x14ac:dyDescent="0.35">
      <c r="A52" s="42">
        <v>36</v>
      </c>
      <c r="B52" s="57"/>
      <c r="C52" s="41" t="s">
        <v>67</v>
      </c>
      <c r="D52" s="44" t="s">
        <v>56</v>
      </c>
      <c r="E52" s="43">
        <v>6215</v>
      </c>
    </row>
    <row r="53" spans="1:5" s="11" customFormat="1" x14ac:dyDescent="0.35">
      <c r="A53" s="42">
        <v>37</v>
      </c>
      <c r="B53" s="57"/>
      <c r="C53" s="41" t="s">
        <v>68</v>
      </c>
      <c r="D53" s="44" t="s">
        <v>56</v>
      </c>
      <c r="E53" s="43">
        <v>688</v>
      </c>
    </row>
    <row r="54" spans="1:5" s="11" customFormat="1" ht="45" x14ac:dyDescent="0.35">
      <c r="A54" s="42">
        <v>38</v>
      </c>
      <c r="B54" s="57"/>
      <c r="C54" s="41" t="s">
        <v>69</v>
      </c>
      <c r="D54" s="44" t="s">
        <v>56</v>
      </c>
      <c r="E54" s="43">
        <v>1005</v>
      </c>
    </row>
    <row r="55" spans="1:5" s="11" customFormat="1" ht="60" x14ac:dyDescent="0.35">
      <c r="A55" s="42">
        <v>39</v>
      </c>
      <c r="B55" s="57"/>
      <c r="C55" s="41" t="s">
        <v>70</v>
      </c>
      <c r="D55" s="44" t="s">
        <v>56</v>
      </c>
      <c r="E55" s="43">
        <v>1862</v>
      </c>
    </row>
    <row r="56" spans="1:5" s="11" customFormat="1" ht="45" x14ac:dyDescent="0.35">
      <c r="A56" s="42">
        <v>40</v>
      </c>
      <c r="B56" s="57"/>
      <c r="C56" s="41" t="s">
        <v>71</v>
      </c>
      <c r="D56" s="44" t="s">
        <v>56</v>
      </c>
      <c r="E56" s="43">
        <v>1005</v>
      </c>
    </row>
    <row r="57" spans="1:5" s="11" customFormat="1" ht="60" x14ac:dyDescent="0.35">
      <c r="A57" s="42">
        <v>41</v>
      </c>
      <c r="B57" s="57"/>
      <c r="C57" s="41" t="s">
        <v>72</v>
      </c>
      <c r="D57" s="44" t="s">
        <v>56</v>
      </c>
      <c r="E57" s="43">
        <v>1862</v>
      </c>
    </row>
    <row r="58" spans="1:5" s="11" customFormat="1" ht="60" x14ac:dyDescent="0.35">
      <c r="A58" s="42">
        <v>42</v>
      </c>
      <c r="B58" s="57"/>
      <c r="C58" s="41" t="s">
        <v>73</v>
      </c>
      <c r="D58" s="44" t="s">
        <v>56</v>
      </c>
      <c r="E58" s="43">
        <v>1862</v>
      </c>
    </row>
    <row r="59" spans="1:5" s="11" customFormat="1" ht="30" x14ac:dyDescent="0.35">
      <c r="A59" s="42">
        <v>43</v>
      </c>
      <c r="B59" s="57"/>
      <c r="C59" s="45" t="s">
        <v>257</v>
      </c>
      <c r="D59" s="40" t="s">
        <v>5</v>
      </c>
      <c r="E59" s="43">
        <v>62</v>
      </c>
    </row>
    <row r="60" spans="1:5" s="11" customFormat="1" x14ac:dyDescent="0.35">
      <c r="A60" s="50">
        <v>44</v>
      </c>
      <c r="B60" s="57"/>
      <c r="C60" s="97" t="s">
        <v>258</v>
      </c>
      <c r="D60" s="55" t="s">
        <v>59</v>
      </c>
      <c r="E60" s="53">
        <v>600</v>
      </c>
    </row>
    <row r="61" spans="1:5" s="11" customFormat="1" ht="30" x14ac:dyDescent="0.35">
      <c r="A61" s="42">
        <v>45</v>
      </c>
      <c r="B61" s="57"/>
      <c r="C61" s="45" t="s">
        <v>259</v>
      </c>
      <c r="D61" s="40" t="s">
        <v>59</v>
      </c>
      <c r="E61" s="43">
        <v>425</v>
      </c>
    </row>
    <row r="62" spans="1:5" s="11" customFormat="1" x14ac:dyDescent="0.35">
      <c r="A62" s="42">
        <v>46</v>
      </c>
      <c r="B62" s="57"/>
      <c r="C62" s="41" t="s">
        <v>74</v>
      </c>
      <c r="D62" s="44" t="s">
        <v>56</v>
      </c>
      <c r="E62" s="43">
        <v>1212</v>
      </c>
    </row>
    <row r="63" spans="1:5" s="11" customFormat="1" ht="30" x14ac:dyDescent="0.35">
      <c r="A63" s="42">
        <v>47</v>
      </c>
      <c r="B63" s="57"/>
      <c r="C63" s="41" t="s">
        <v>75</v>
      </c>
      <c r="D63" s="44" t="s">
        <v>56</v>
      </c>
      <c r="E63" s="43">
        <v>934</v>
      </c>
    </row>
    <row r="64" spans="1:5" s="11" customFormat="1" ht="30" x14ac:dyDescent="0.35">
      <c r="A64" s="42">
        <v>48</v>
      </c>
      <c r="B64" s="57"/>
      <c r="C64" s="41" t="s">
        <v>76</v>
      </c>
      <c r="D64" s="44" t="s">
        <v>56</v>
      </c>
      <c r="E64" s="43">
        <v>2359</v>
      </c>
    </row>
    <row r="65" spans="1:5" s="11" customFormat="1" ht="30" x14ac:dyDescent="0.35">
      <c r="A65" s="42">
        <v>49</v>
      </c>
      <c r="B65" s="57"/>
      <c r="C65" s="41" t="s">
        <v>77</v>
      </c>
      <c r="D65" s="44" t="s">
        <v>56</v>
      </c>
      <c r="E65" s="43">
        <v>2320</v>
      </c>
    </row>
    <row r="66" spans="1:5" s="11" customFormat="1" x14ac:dyDescent="0.35">
      <c r="A66" s="42">
        <v>50</v>
      </c>
      <c r="B66" s="57"/>
      <c r="C66" s="41" t="s">
        <v>78</v>
      </c>
      <c r="D66" s="44" t="s">
        <v>56</v>
      </c>
      <c r="E66" s="43">
        <v>78</v>
      </c>
    </row>
    <row r="67" spans="1:5" s="11" customFormat="1" ht="30" x14ac:dyDescent="0.35">
      <c r="A67" s="42">
        <v>51</v>
      </c>
      <c r="B67" s="57"/>
      <c r="C67" s="41" t="s">
        <v>79</v>
      </c>
      <c r="D67" s="56" t="s">
        <v>56</v>
      </c>
      <c r="E67" s="43">
        <v>275</v>
      </c>
    </row>
    <row r="68" spans="1:5" s="11" customFormat="1" ht="12.75" customHeight="1" x14ac:dyDescent="0.25">
      <c r="A68" s="181" t="s">
        <v>274</v>
      </c>
      <c r="B68" s="181"/>
      <c r="C68" s="181"/>
      <c r="D68" s="181"/>
      <c r="E68" s="181"/>
    </row>
    <row r="69" spans="1:5" s="11" customFormat="1" x14ac:dyDescent="0.35">
      <c r="A69" s="42">
        <v>52</v>
      </c>
      <c r="B69" s="57"/>
      <c r="C69" s="41" t="s">
        <v>80</v>
      </c>
      <c r="D69" s="42" t="s">
        <v>52</v>
      </c>
      <c r="E69" s="43">
        <v>9</v>
      </c>
    </row>
    <row r="70" spans="1:5" s="11" customFormat="1" x14ac:dyDescent="0.35">
      <c r="A70" s="42">
        <v>53</v>
      </c>
      <c r="B70" s="57"/>
      <c r="C70" s="41" t="s">
        <v>81</v>
      </c>
      <c r="D70" s="44" t="s">
        <v>56</v>
      </c>
      <c r="E70" s="43">
        <v>61</v>
      </c>
    </row>
    <row r="71" spans="1:5" s="11" customFormat="1" x14ac:dyDescent="0.35">
      <c r="A71" s="42">
        <v>54</v>
      </c>
      <c r="B71" s="57"/>
      <c r="C71" s="41" t="s">
        <v>82</v>
      </c>
      <c r="D71" s="44" t="s">
        <v>5</v>
      </c>
      <c r="E71" s="43">
        <v>16</v>
      </c>
    </row>
    <row r="72" spans="1:5" s="11" customFormat="1" x14ac:dyDescent="0.35">
      <c r="A72" s="42">
        <v>55</v>
      </c>
      <c r="B72" s="57"/>
      <c r="C72" s="45" t="s">
        <v>83</v>
      </c>
      <c r="D72" s="44" t="s">
        <v>84</v>
      </c>
      <c r="E72" s="43">
        <v>1</v>
      </c>
    </row>
    <row r="73" spans="1:5" s="12" customFormat="1" x14ac:dyDescent="0.2">
      <c r="A73" s="179" t="s">
        <v>275</v>
      </c>
      <c r="B73" s="179"/>
      <c r="C73" s="179"/>
      <c r="D73" s="179"/>
      <c r="E73" s="179"/>
    </row>
    <row r="74" spans="1:5" s="12" customFormat="1" ht="30" x14ac:dyDescent="0.35">
      <c r="A74" s="42">
        <v>56</v>
      </c>
      <c r="B74" s="57"/>
      <c r="C74" s="41" t="s">
        <v>85</v>
      </c>
      <c r="D74" s="44" t="s">
        <v>56</v>
      </c>
      <c r="E74" s="43">
        <v>6712</v>
      </c>
    </row>
    <row r="75" spans="1:5" ht="16.5" x14ac:dyDescent="0.35">
      <c r="A75" s="59">
        <v>57</v>
      </c>
      <c r="B75" s="57"/>
      <c r="C75" s="61" t="s">
        <v>94</v>
      </c>
      <c r="D75" s="59" t="s">
        <v>5</v>
      </c>
      <c r="E75" s="60">
        <v>102</v>
      </c>
    </row>
    <row r="76" spans="1:5" x14ac:dyDescent="0.25">
      <c r="A76" s="179" t="s">
        <v>276</v>
      </c>
      <c r="B76" s="179"/>
      <c r="C76" s="179"/>
      <c r="D76" s="179"/>
      <c r="E76" s="179"/>
    </row>
    <row r="77" spans="1:5" ht="15" customHeight="1" x14ac:dyDescent="0.35">
      <c r="A77" s="59">
        <v>58</v>
      </c>
      <c r="B77" s="57"/>
      <c r="C77" s="58" t="s">
        <v>260</v>
      </c>
      <c r="D77" s="44" t="s">
        <v>100</v>
      </c>
      <c r="E77" s="42">
        <v>1</v>
      </c>
    </row>
    <row r="78" spans="1:5" ht="16.5" x14ac:dyDescent="0.35">
      <c r="A78" s="98"/>
      <c r="B78" s="99"/>
      <c r="C78" s="100"/>
      <c r="D78" s="101"/>
      <c r="E78" s="102"/>
    </row>
    <row r="79" spans="1:5" ht="16.5" x14ac:dyDescent="0.35">
      <c r="A79" s="98" t="s">
        <v>134</v>
      </c>
      <c r="B79" s="99"/>
      <c r="C79" s="100"/>
      <c r="D79" s="101"/>
      <c r="E79" s="102"/>
    </row>
    <row r="80" spans="1:5" ht="30.75" customHeight="1" x14ac:dyDescent="0.25">
      <c r="A80" s="180" t="s">
        <v>261</v>
      </c>
      <c r="B80" s="180"/>
      <c r="C80" s="180"/>
      <c r="D80" s="180"/>
      <c r="E80" s="180"/>
    </row>
  </sheetData>
  <mergeCells count="16">
    <mergeCell ref="A1:E1"/>
    <mergeCell ref="A2:E2"/>
    <mergeCell ref="A3:E3"/>
    <mergeCell ref="A11:A12"/>
    <mergeCell ref="B11:B12"/>
    <mergeCell ref="C11:C12"/>
    <mergeCell ref="D11:D12"/>
    <mergeCell ref="E11:E12"/>
    <mergeCell ref="A76:E76"/>
    <mergeCell ref="A80:E80"/>
    <mergeCell ref="A73:E73"/>
    <mergeCell ref="A68:E68"/>
    <mergeCell ref="A14:E14"/>
    <mergeCell ref="A26:E26"/>
    <mergeCell ref="A41:E41"/>
    <mergeCell ref="A49:E49"/>
  </mergeCells>
  <printOptions horizontalCentered="1"/>
  <pageMargins left="0.78740157480314965" right="0.19685039370078741" top="0.74803149606299213" bottom="0.55118110236220474" header="0.31496062992125984" footer="0.31496062992125984"/>
  <pageSetup paperSize="9" orientation="portrait" r:id="rId1"/>
  <headerFooter>
    <oddFooter>&amp;R&amp;"Times New Roman,Regular"&amp;9&amp;P/(&amp;N)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9"/>
  <sheetViews>
    <sheetView showZeros="0" view="pageBreakPreview" zoomScaleNormal="100" zoomScaleSheetLayoutView="100" workbookViewId="0">
      <selection activeCell="G46" sqref="G46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286</v>
      </c>
      <c r="B1" s="171"/>
      <c r="C1" s="171"/>
      <c r="D1" s="171"/>
      <c r="E1" s="171"/>
    </row>
    <row r="2" spans="1:5" s="6" customFormat="1" x14ac:dyDescent="0.25">
      <c r="A2" s="171" t="s">
        <v>16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ht="12.75" x14ac:dyDescent="0.2">
      <c r="A14" s="21"/>
      <c r="B14" s="22"/>
      <c r="C14" s="23"/>
      <c r="D14" s="24"/>
      <c r="E14" s="24"/>
    </row>
    <row r="15" spans="1:5" s="11" customFormat="1" ht="12.75" x14ac:dyDescent="0.25">
      <c r="A15" s="21">
        <v>1</v>
      </c>
      <c r="B15" s="22"/>
      <c r="C15" s="161" t="s">
        <v>17</v>
      </c>
      <c r="D15" s="64" t="s">
        <v>7</v>
      </c>
      <c r="E15" s="64">
        <v>1</v>
      </c>
    </row>
    <row r="16" spans="1:5" s="11" customFormat="1" ht="12.75" x14ac:dyDescent="0.25">
      <c r="A16" s="21">
        <f t="shared" ref="A16:A26" si="0">A15+1</f>
        <v>2</v>
      </c>
      <c r="B16" s="22"/>
      <c r="C16" s="28" t="s">
        <v>18</v>
      </c>
      <c r="D16" s="63" t="s">
        <v>7</v>
      </c>
      <c r="E16" s="162">
        <v>1</v>
      </c>
    </row>
    <row r="17" spans="1:5" s="11" customFormat="1" ht="12.75" x14ac:dyDescent="0.25">
      <c r="A17" s="21">
        <f t="shared" si="0"/>
        <v>3</v>
      </c>
      <c r="B17" s="22"/>
      <c r="C17" s="31" t="s">
        <v>19</v>
      </c>
      <c r="D17" s="63" t="s">
        <v>7</v>
      </c>
      <c r="E17" s="64">
        <v>30</v>
      </c>
    </row>
    <row r="18" spans="1:5" s="11" customFormat="1" ht="12.75" x14ac:dyDescent="0.25">
      <c r="A18" s="21">
        <f t="shared" si="0"/>
        <v>4</v>
      </c>
      <c r="B18" s="22"/>
      <c r="C18" s="31" t="s">
        <v>20</v>
      </c>
      <c r="D18" s="63" t="s">
        <v>7</v>
      </c>
      <c r="E18" s="64">
        <v>25</v>
      </c>
    </row>
    <row r="19" spans="1:5" s="11" customFormat="1" ht="12.75" x14ac:dyDescent="0.25">
      <c r="A19" s="21">
        <f t="shared" si="0"/>
        <v>5</v>
      </c>
      <c r="B19" s="22"/>
      <c r="C19" s="31" t="s">
        <v>21</v>
      </c>
      <c r="D19" s="63" t="s">
        <v>7</v>
      </c>
      <c r="E19" s="64">
        <v>12</v>
      </c>
    </row>
    <row r="20" spans="1:5" s="11" customFormat="1" ht="12.75" x14ac:dyDescent="0.25">
      <c r="A20" s="21">
        <f t="shared" si="0"/>
        <v>6</v>
      </c>
      <c r="B20" s="22"/>
      <c r="C20" s="31" t="s">
        <v>22</v>
      </c>
      <c r="D20" s="63" t="s">
        <v>7</v>
      </c>
      <c r="E20" s="64">
        <v>1</v>
      </c>
    </row>
    <row r="21" spans="1:5" s="11" customFormat="1" ht="12.75" x14ac:dyDescent="0.25">
      <c r="A21" s="21">
        <f t="shared" si="0"/>
        <v>7</v>
      </c>
      <c r="B21" s="22"/>
      <c r="C21" s="31" t="s">
        <v>23</v>
      </c>
      <c r="D21" s="63" t="s">
        <v>7</v>
      </c>
      <c r="E21" s="163">
        <v>0.5</v>
      </c>
    </row>
    <row r="22" spans="1:5" s="11" customFormat="1" ht="12.75" x14ac:dyDescent="0.25">
      <c r="A22" s="21">
        <f t="shared" si="0"/>
        <v>8</v>
      </c>
      <c r="B22" s="22"/>
      <c r="C22" s="31" t="s">
        <v>24</v>
      </c>
      <c r="D22" s="63" t="s">
        <v>7</v>
      </c>
      <c r="E22" s="64">
        <v>1</v>
      </c>
    </row>
    <row r="23" spans="1:5" s="11" customFormat="1" ht="12.75" x14ac:dyDescent="0.25">
      <c r="A23" s="21">
        <f t="shared" si="0"/>
        <v>9</v>
      </c>
      <c r="B23" s="22"/>
      <c r="C23" s="31" t="s">
        <v>25</v>
      </c>
      <c r="D23" s="63" t="s">
        <v>7</v>
      </c>
      <c r="E23" s="64">
        <v>1</v>
      </c>
    </row>
    <row r="24" spans="1:5" s="11" customFormat="1" ht="12.75" x14ac:dyDescent="0.25">
      <c r="A24" s="21">
        <f t="shared" si="0"/>
        <v>10</v>
      </c>
      <c r="B24" s="22"/>
      <c r="C24" s="31" t="s">
        <v>26</v>
      </c>
      <c r="D24" s="164" t="s">
        <v>7</v>
      </c>
      <c r="E24" s="165">
        <v>1</v>
      </c>
    </row>
    <row r="25" spans="1:5" s="11" customFormat="1" ht="12.75" x14ac:dyDescent="0.25">
      <c r="A25" s="21">
        <f t="shared" si="0"/>
        <v>11</v>
      </c>
      <c r="B25" s="22"/>
      <c r="C25" s="31" t="s">
        <v>27</v>
      </c>
      <c r="D25" s="166" t="s">
        <v>7</v>
      </c>
      <c r="E25" s="167">
        <v>1</v>
      </c>
    </row>
    <row r="26" spans="1:5" s="11" customFormat="1" ht="12.75" x14ac:dyDescent="0.25">
      <c r="A26" s="21">
        <f t="shared" si="0"/>
        <v>12</v>
      </c>
      <c r="B26" s="22"/>
      <c r="C26" s="31" t="s">
        <v>28</v>
      </c>
      <c r="D26" s="166" t="s">
        <v>7</v>
      </c>
      <c r="E26" s="167">
        <v>1</v>
      </c>
    </row>
    <row r="27" spans="1:5" s="11" customFormat="1" ht="12.75" x14ac:dyDescent="0.25">
      <c r="A27" s="21">
        <f>A26+1</f>
        <v>13</v>
      </c>
      <c r="B27" s="22"/>
      <c r="C27" s="31" t="s">
        <v>30</v>
      </c>
      <c r="D27" s="168" t="s">
        <v>7</v>
      </c>
      <c r="E27" s="163">
        <v>0.5</v>
      </c>
    </row>
    <row r="28" spans="1:5" s="11" customFormat="1" ht="12.75" x14ac:dyDescent="0.25">
      <c r="A28" s="37"/>
      <c r="B28" s="22"/>
      <c r="C28" s="36"/>
      <c r="D28" s="35"/>
      <c r="E28" s="39"/>
    </row>
    <row r="29" spans="1:5" s="11" customFormat="1" ht="12.75" x14ac:dyDescent="0.25">
      <c r="A29" s="37"/>
      <c r="B29" s="22"/>
      <c r="C29" s="36"/>
      <c r="D29" s="35"/>
      <c r="E29" s="39"/>
    </row>
    <row r="30" spans="1:5" s="11" customFormat="1" ht="12.75" x14ac:dyDescent="0.25">
      <c r="A30" s="37"/>
      <c r="B30" s="22"/>
      <c r="C30" s="36"/>
      <c r="D30" s="35"/>
      <c r="E30" s="39"/>
    </row>
    <row r="31" spans="1:5" s="11" customFormat="1" ht="12.75" x14ac:dyDescent="0.25">
      <c r="A31" s="37"/>
      <c r="B31" s="22"/>
      <c r="C31" s="36"/>
      <c r="D31" s="35"/>
      <c r="E31" s="39"/>
    </row>
    <row r="32" spans="1:5" s="11" customFormat="1" ht="12.75" x14ac:dyDescent="0.25">
      <c r="A32" s="37"/>
      <c r="B32" s="22"/>
      <c r="C32" s="36"/>
      <c r="D32" s="35"/>
      <c r="E32" s="39"/>
    </row>
    <row r="33" spans="1:5" s="10" customFormat="1" ht="12.75" x14ac:dyDescent="0.2">
      <c r="A33" s="103"/>
      <c r="B33" s="104"/>
      <c r="C33" s="105"/>
      <c r="D33" s="106"/>
      <c r="E33" s="107"/>
    </row>
    <row r="34" spans="1:5" s="12" customFormat="1" ht="12.75" x14ac:dyDescent="0.2">
      <c r="A34" s="108"/>
      <c r="B34" s="108"/>
      <c r="C34" s="108"/>
      <c r="D34" s="109"/>
      <c r="E34" s="110"/>
    </row>
    <row r="35" spans="1:5" s="12" customFormat="1" ht="12.75" x14ac:dyDescent="0.2">
      <c r="A35" s="108"/>
      <c r="B35" s="111"/>
      <c r="C35" s="108"/>
      <c r="D35" s="108"/>
      <c r="E35" s="110"/>
    </row>
    <row r="36" spans="1:5" s="12" customFormat="1" ht="12.75" x14ac:dyDescent="0.2">
      <c r="A36" s="108"/>
      <c r="B36" s="108"/>
      <c r="C36" s="108"/>
      <c r="D36" s="109"/>
      <c r="E36" s="110"/>
    </row>
    <row r="37" spans="1:5" ht="12.75" customHeight="1" x14ac:dyDescent="0.25">
      <c r="A37" s="13"/>
      <c r="B37" s="13"/>
      <c r="C37" s="12"/>
      <c r="D37" s="13"/>
      <c r="E37" s="13"/>
    </row>
    <row r="38" spans="1:5" s="1" customFormat="1" ht="12.75" x14ac:dyDescent="0.2">
      <c r="D38" s="2"/>
    </row>
    <row r="39" spans="1:5" s="1" customFormat="1" ht="12.75" x14ac:dyDescent="0.2">
      <c r="D39" s="2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6" orientation="portrait" r:id="rId1"/>
  <headerFooter>
    <oddFooter>&amp;R&amp;"Times New Roman,Regular"&amp;9&amp;P/(&amp;N)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1"/>
  <sheetViews>
    <sheetView showZeros="0" view="pageBreakPreview" zoomScaleNormal="100" zoomScaleSheetLayoutView="100" workbookViewId="0">
      <selection activeCell="G30" sqref="G30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270</v>
      </c>
      <c r="B1" s="171"/>
      <c r="C1" s="171"/>
      <c r="D1" s="171"/>
      <c r="E1" s="171"/>
    </row>
    <row r="2" spans="1:5" s="6" customFormat="1" x14ac:dyDescent="0.25">
      <c r="A2" s="171" t="s">
        <v>269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ht="12.75" x14ac:dyDescent="0.2">
      <c r="A14" s="21"/>
      <c r="B14" s="22"/>
      <c r="C14" s="23"/>
      <c r="D14" s="24"/>
      <c r="E14" s="24"/>
    </row>
    <row r="15" spans="1:5" s="11" customFormat="1" ht="38.25" x14ac:dyDescent="0.25">
      <c r="A15" s="21">
        <v>1</v>
      </c>
      <c r="B15" s="22"/>
      <c r="C15" s="31" t="s">
        <v>99</v>
      </c>
      <c r="D15" s="63" t="s">
        <v>100</v>
      </c>
      <c r="E15" s="64">
        <v>1</v>
      </c>
    </row>
    <row r="16" spans="1:5" s="127" customFormat="1" ht="25.5" customHeight="1" x14ac:dyDescent="0.2">
      <c r="A16" s="123">
        <v>2</v>
      </c>
      <c r="B16" s="22"/>
      <c r="C16" s="124" t="s">
        <v>101</v>
      </c>
      <c r="D16" s="125" t="s">
        <v>100</v>
      </c>
      <c r="E16" s="126">
        <v>1</v>
      </c>
    </row>
    <row r="17" spans="1:5" s="128" customFormat="1" ht="38.25" customHeight="1" x14ac:dyDescent="0.2">
      <c r="A17" s="37">
        <v>3</v>
      </c>
      <c r="B17" s="22"/>
      <c r="C17" s="124" t="s">
        <v>102</v>
      </c>
      <c r="D17" s="125" t="s">
        <v>100</v>
      </c>
      <c r="E17" s="126">
        <v>1</v>
      </c>
    </row>
    <row r="18" spans="1:5" s="12" customFormat="1" ht="12.75" customHeight="1" x14ac:dyDescent="0.2">
      <c r="A18" s="117">
        <v>4</v>
      </c>
      <c r="B18" s="22"/>
      <c r="C18" s="69" t="s">
        <v>103</v>
      </c>
      <c r="D18" s="74" t="s">
        <v>100</v>
      </c>
      <c r="E18" s="129">
        <v>1</v>
      </c>
    </row>
    <row r="19" spans="1:5" s="12" customFormat="1" ht="6" customHeight="1" x14ac:dyDescent="0.2">
      <c r="A19" s="21"/>
      <c r="B19" s="22"/>
      <c r="C19" s="69"/>
      <c r="D19" s="74"/>
      <c r="E19" s="129"/>
    </row>
    <row r="20" spans="1:5" ht="25.5" customHeight="1" x14ac:dyDescent="0.25">
      <c r="A20" s="117">
        <v>5</v>
      </c>
      <c r="B20" s="22"/>
      <c r="C20" s="124" t="s">
        <v>105</v>
      </c>
      <c r="D20" s="74" t="s">
        <v>5</v>
      </c>
      <c r="E20" s="129">
        <v>27</v>
      </c>
    </row>
    <row r="21" spans="1:5" s="1" customFormat="1" ht="12.75" customHeight="1" x14ac:dyDescent="0.2">
      <c r="A21" s="21">
        <v>6</v>
      </c>
      <c r="B21" s="22"/>
      <c r="C21" s="69" t="s">
        <v>109</v>
      </c>
      <c r="D21" s="74" t="s">
        <v>5</v>
      </c>
      <c r="E21" s="129">
        <v>27</v>
      </c>
    </row>
    <row r="22" spans="1:5" s="1" customFormat="1" ht="12.75" customHeight="1" x14ac:dyDescent="0.2">
      <c r="A22" s="117">
        <v>7</v>
      </c>
      <c r="B22" s="22"/>
      <c r="C22" s="69" t="s">
        <v>135</v>
      </c>
      <c r="D22" s="74" t="s">
        <v>6</v>
      </c>
      <c r="E22" s="129">
        <v>1</v>
      </c>
    </row>
    <row r="23" spans="1:5" ht="25.5" customHeight="1" x14ac:dyDescent="0.25">
      <c r="A23" s="21">
        <v>8</v>
      </c>
      <c r="B23" s="22"/>
      <c r="C23" s="124" t="s">
        <v>136</v>
      </c>
      <c r="D23" s="74" t="s">
        <v>6</v>
      </c>
      <c r="E23" s="129">
        <v>1</v>
      </c>
    </row>
    <row r="24" spans="1:5" ht="6" customHeight="1" x14ac:dyDescent="0.25">
      <c r="A24" s="117"/>
      <c r="B24" s="22"/>
      <c r="C24" s="69"/>
      <c r="D24" s="74"/>
      <c r="E24" s="129"/>
    </row>
    <row r="25" spans="1:5" ht="25.5" customHeight="1" x14ac:dyDescent="0.25">
      <c r="A25" s="21">
        <v>9</v>
      </c>
      <c r="B25" s="22"/>
      <c r="C25" s="124" t="s">
        <v>129</v>
      </c>
      <c r="D25" s="74" t="s">
        <v>100</v>
      </c>
      <c r="E25" s="129">
        <v>1</v>
      </c>
    </row>
    <row r="26" spans="1:5" ht="12.75" customHeight="1" x14ac:dyDescent="0.25">
      <c r="A26" s="117">
        <v>10</v>
      </c>
      <c r="B26" s="22"/>
      <c r="C26" s="69" t="s">
        <v>130</v>
      </c>
      <c r="D26" s="74" t="s">
        <v>100</v>
      </c>
      <c r="E26" s="129">
        <v>1</v>
      </c>
    </row>
    <row r="27" spans="1:5" ht="12.75" customHeight="1" x14ac:dyDescent="0.25">
      <c r="A27" s="21">
        <v>11</v>
      </c>
      <c r="B27" s="22"/>
      <c r="C27" s="69" t="s">
        <v>131</v>
      </c>
      <c r="D27" s="74" t="s">
        <v>100</v>
      </c>
      <c r="E27" s="129">
        <v>1</v>
      </c>
    </row>
    <row r="28" spans="1:5" ht="12.75" customHeight="1" x14ac:dyDescent="0.25">
      <c r="A28" s="117">
        <v>12</v>
      </c>
      <c r="B28" s="22"/>
      <c r="C28" s="69" t="s">
        <v>132</v>
      </c>
      <c r="D28" s="74" t="s">
        <v>100</v>
      </c>
      <c r="E28" s="129">
        <v>1</v>
      </c>
    </row>
    <row r="29" spans="1:5" ht="25.5" customHeight="1" x14ac:dyDescent="0.25">
      <c r="A29" s="21">
        <v>13</v>
      </c>
      <c r="B29" s="22"/>
      <c r="C29" s="124" t="s">
        <v>133</v>
      </c>
      <c r="D29" s="74" t="s">
        <v>100</v>
      </c>
      <c r="E29" s="129">
        <v>1</v>
      </c>
    </row>
    <row r="30" spans="1:5" ht="12.75" customHeight="1" x14ac:dyDescent="0.25">
      <c r="A30" s="15"/>
      <c r="B30" s="15"/>
      <c r="C30" s="15"/>
      <c r="D30" s="25"/>
      <c r="E30" s="26"/>
    </row>
    <row r="31" spans="1:5" ht="12.75" customHeight="1" x14ac:dyDescent="0.25"/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" right="0" top="0.74803149606299213" bottom="0.55118110236220474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6"/>
  <sheetViews>
    <sheetView showZeros="0" view="pageBreakPreview" zoomScaleNormal="100" zoomScaleSheetLayoutView="100" workbookViewId="0">
      <selection activeCell="C25" sqref="C25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36</v>
      </c>
      <c r="B1" s="171"/>
      <c r="C1" s="171"/>
      <c r="D1" s="171"/>
      <c r="E1" s="171"/>
    </row>
    <row r="2" spans="1:5" s="6" customFormat="1" x14ac:dyDescent="0.25">
      <c r="A2" s="171" t="s">
        <v>8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x14ac:dyDescent="0.2">
      <c r="A14" s="181" t="s">
        <v>90</v>
      </c>
      <c r="B14" s="181"/>
      <c r="C14" s="181"/>
      <c r="D14" s="181"/>
      <c r="E14" s="181"/>
    </row>
    <row r="15" spans="1:5" s="11" customFormat="1" x14ac:dyDescent="0.35">
      <c r="A15" s="40">
        <v>1</v>
      </c>
      <c r="B15" s="57"/>
      <c r="C15" s="41" t="s">
        <v>41</v>
      </c>
      <c r="D15" s="40"/>
      <c r="E15" s="46"/>
    </row>
    <row r="16" spans="1:5" s="11" customFormat="1" x14ac:dyDescent="0.35">
      <c r="A16" s="40">
        <v>2</v>
      </c>
      <c r="B16" s="57"/>
      <c r="C16" s="41" t="s">
        <v>43</v>
      </c>
      <c r="D16" s="40"/>
      <c r="E16" s="46"/>
    </row>
    <row r="17" spans="1:5" s="11" customFormat="1" x14ac:dyDescent="0.35">
      <c r="A17" s="40">
        <v>3</v>
      </c>
      <c r="B17" s="57"/>
      <c r="C17" s="41" t="s">
        <v>44</v>
      </c>
      <c r="D17" s="40"/>
      <c r="E17" s="46"/>
    </row>
    <row r="18" spans="1:5" s="11" customFormat="1" x14ac:dyDescent="0.35">
      <c r="A18" s="40">
        <v>4</v>
      </c>
      <c r="B18" s="57"/>
      <c r="C18" s="41" t="s">
        <v>45</v>
      </c>
      <c r="D18" s="40"/>
      <c r="E18" s="46"/>
    </row>
    <row r="19" spans="1:5" s="11" customFormat="1" x14ac:dyDescent="0.35">
      <c r="A19" s="40">
        <v>5</v>
      </c>
      <c r="B19" s="57"/>
      <c r="C19" s="41" t="s">
        <v>46</v>
      </c>
      <c r="D19" s="40"/>
      <c r="E19" s="46"/>
    </row>
    <row r="20" spans="1:5" s="11" customFormat="1" x14ac:dyDescent="0.35">
      <c r="A20" s="40">
        <v>6</v>
      </c>
      <c r="B20" s="57"/>
      <c r="C20" s="41" t="s">
        <v>12</v>
      </c>
      <c r="D20" s="40"/>
      <c r="E20" s="46"/>
    </row>
    <row r="21" spans="1:5" s="11" customFormat="1" x14ac:dyDescent="0.35">
      <c r="A21" s="40">
        <v>7</v>
      </c>
      <c r="B21" s="57"/>
      <c r="C21" s="41" t="s">
        <v>47</v>
      </c>
      <c r="D21" s="40"/>
      <c r="E21" s="46"/>
    </row>
    <row r="22" spans="1:5" s="11" customFormat="1" x14ac:dyDescent="0.35">
      <c r="A22" s="40">
        <v>8</v>
      </c>
      <c r="B22" s="57"/>
      <c r="C22" s="41" t="s">
        <v>48</v>
      </c>
      <c r="D22" s="40"/>
      <c r="E22" s="46"/>
    </row>
    <row r="23" spans="1:5" s="11" customFormat="1" x14ac:dyDescent="0.35">
      <c r="A23" s="40">
        <v>9</v>
      </c>
      <c r="B23" s="57"/>
      <c r="C23" s="41" t="s">
        <v>49</v>
      </c>
      <c r="D23" s="40"/>
      <c r="E23" s="46"/>
    </row>
    <row r="24" spans="1:5" s="11" customFormat="1" x14ac:dyDescent="0.35">
      <c r="A24" s="40">
        <v>10</v>
      </c>
      <c r="B24" s="57"/>
      <c r="C24" s="41" t="s">
        <v>13</v>
      </c>
      <c r="D24" s="40"/>
      <c r="E24" s="46"/>
    </row>
    <row r="25" spans="1:5" s="11" customFormat="1" x14ac:dyDescent="0.35">
      <c r="A25" s="40">
        <v>11</v>
      </c>
      <c r="B25" s="57"/>
      <c r="C25" s="41" t="s">
        <v>11</v>
      </c>
      <c r="D25" s="40"/>
      <c r="E25" s="47"/>
    </row>
    <row r="26" spans="1:5" s="11" customFormat="1" x14ac:dyDescent="0.25">
      <c r="A26" s="181" t="s">
        <v>91</v>
      </c>
      <c r="B26" s="181"/>
      <c r="C26" s="181"/>
      <c r="D26" s="181"/>
      <c r="E26" s="181"/>
    </row>
    <row r="27" spans="1:5" s="11" customFormat="1" ht="30" x14ac:dyDescent="0.35">
      <c r="A27" s="40">
        <v>13</v>
      </c>
      <c r="B27" s="57"/>
      <c r="C27" s="41" t="s">
        <v>51</v>
      </c>
      <c r="D27" s="42" t="s">
        <v>52</v>
      </c>
      <c r="E27" s="43">
        <v>3</v>
      </c>
    </row>
    <row r="28" spans="1:5" s="11" customFormat="1" x14ac:dyDescent="0.35">
      <c r="A28" s="40">
        <v>14</v>
      </c>
      <c r="B28" s="57"/>
      <c r="C28" s="41" t="s">
        <v>53</v>
      </c>
      <c r="D28" s="42" t="s">
        <v>42</v>
      </c>
      <c r="E28" s="43">
        <v>2</v>
      </c>
    </row>
    <row r="29" spans="1:5" s="11" customFormat="1" x14ac:dyDescent="0.35">
      <c r="A29" s="40">
        <v>15</v>
      </c>
      <c r="B29" s="57"/>
      <c r="C29" s="41" t="s">
        <v>55</v>
      </c>
      <c r="D29" s="44" t="s">
        <v>56</v>
      </c>
      <c r="E29" s="43">
        <v>250</v>
      </c>
    </row>
    <row r="30" spans="1:5" s="11" customFormat="1" x14ac:dyDescent="0.35">
      <c r="A30" s="40">
        <v>16</v>
      </c>
      <c r="B30" s="57"/>
      <c r="C30" s="51" t="s">
        <v>250</v>
      </c>
      <c r="D30" s="42" t="s">
        <v>52</v>
      </c>
      <c r="E30" s="43">
        <v>5</v>
      </c>
    </row>
    <row r="31" spans="1:5" s="11" customFormat="1" x14ac:dyDescent="0.35">
      <c r="A31" s="40">
        <v>17</v>
      </c>
      <c r="B31" s="57"/>
      <c r="C31" s="41" t="s">
        <v>58</v>
      </c>
      <c r="D31" s="42" t="s">
        <v>59</v>
      </c>
      <c r="E31" s="43">
        <v>85</v>
      </c>
    </row>
    <row r="32" spans="1:5" s="11" customFormat="1" x14ac:dyDescent="0.35">
      <c r="A32" s="40">
        <v>18</v>
      </c>
      <c r="B32" s="57"/>
      <c r="C32" s="41" t="s">
        <v>60</v>
      </c>
      <c r="D32" s="44" t="s">
        <v>56</v>
      </c>
      <c r="E32" s="43">
        <v>250</v>
      </c>
    </row>
    <row r="33" spans="1:5" s="11" customFormat="1" x14ac:dyDescent="0.35">
      <c r="A33" s="42">
        <v>19</v>
      </c>
      <c r="B33" s="57"/>
      <c r="C33" s="41" t="s">
        <v>66</v>
      </c>
      <c r="D33" s="44" t="s">
        <v>56</v>
      </c>
      <c r="E33" s="43">
        <v>250</v>
      </c>
    </row>
    <row r="34" spans="1:5" s="11" customFormat="1" x14ac:dyDescent="0.35">
      <c r="A34" s="40">
        <v>20</v>
      </c>
      <c r="B34" s="57"/>
      <c r="C34" s="41" t="s">
        <v>61</v>
      </c>
      <c r="D34" s="44" t="s">
        <v>52</v>
      </c>
      <c r="E34" s="43">
        <v>1</v>
      </c>
    </row>
    <row r="35" spans="1:5" s="11" customFormat="1" x14ac:dyDescent="0.35">
      <c r="A35" s="40">
        <v>21</v>
      </c>
      <c r="B35" s="57"/>
      <c r="C35" s="41" t="s">
        <v>86</v>
      </c>
      <c r="D35" s="44" t="s">
        <v>5</v>
      </c>
      <c r="E35" s="43">
        <v>35</v>
      </c>
    </row>
    <row r="36" spans="1:5" s="11" customFormat="1" x14ac:dyDescent="0.35">
      <c r="A36" s="55">
        <v>22</v>
      </c>
      <c r="B36" s="57"/>
      <c r="C36" s="51" t="s">
        <v>87</v>
      </c>
      <c r="D36" s="52" t="s">
        <v>10</v>
      </c>
      <c r="E36" s="53">
        <v>100</v>
      </c>
    </row>
    <row r="37" spans="1:5" s="11" customFormat="1" x14ac:dyDescent="0.35">
      <c r="A37" s="40">
        <v>23</v>
      </c>
      <c r="B37" s="57"/>
      <c r="C37" s="41" t="s">
        <v>15</v>
      </c>
      <c r="D37" s="44" t="s">
        <v>42</v>
      </c>
      <c r="E37" s="43">
        <v>1</v>
      </c>
    </row>
    <row r="38" spans="1:5" s="11" customFormat="1" x14ac:dyDescent="0.35">
      <c r="A38" s="40">
        <v>24</v>
      </c>
      <c r="B38" s="57"/>
      <c r="C38" s="41" t="s">
        <v>14</v>
      </c>
      <c r="D38" s="49" t="s">
        <v>42</v>
      </c>
      <c r="E38" s="43">
        <v>1</v>
      </c>
    </row>
    <row r="39" spans="1:5" s="11" customFormat="1" x14ac:dyDescent="0.25">
      <c r="A39" s="181" t="s">
        <v>92</v>
      </c>
      <c r="B39" s="181"/>
      <c r="C39" s="181"/>
      <c r="D39" s="181"/>
      <c r="E39" s="181"/>
    </row>
    <row r="40" spans="1:5" s="11" customFormat="1" x14ac:dyDescent="0.35">
      <c r="A40" s="42">
        <v>25</v>
      </c>
      <c r="B40" s="57"/>
      <c r="C40" s="41" t="s">
        <v>62</v>
      </c>
      <c r="D40" s="44" t="s">
        <v>10</v>
      </c>
      <c r="E40" s="43">
        <v>300</v>
      </c>
    </row>
    <row r="41" spans="1:5" s="11" customFormat="1" x14ac:dyDescent="0.35">
      <c r="A41" s="50">
        <v>26</v>
      </c>
      <c r="B41" s="57"/>
      <c r="C41" s="51" t="s">
        <v>252</v>
      </c>
      <c r="D41" s="52" t="s">
        <v>10</v>
      </c>
      <c r="E41" s="53">
        <v>200</v>
      </c>
    </row>
    <row r="42" spans="1:5" s="11" customFormat="1" ht="30" x14ac:dyDescent="0.35">
      <c r="A42" s="50">
        <v>27</v>
      </c>
      <c r="B42" s="57"/>
      <c r="C42" s="51" t="s">
        <v>88</v>
      </c>
      <c r="D42" s="52" t="s">
        <v>10</v>
      </c>
      <c r="E42" s="53">
        <v>200</v>
      </c>
    </row>
    <row r="43" spans="1:5" s="11" customFormat="1" ht="60" x14ac:dyDescent="0.35">
      <c r="A43" s="42">
        <v>28</v>
      </c>
      <c r="B43" s="57"/>
      <c r="C43" s="54" t="s">
        <v>262</v>
      </c>
      <c r="D43" s="44" t="s">
        <v>56</v>
      </c>
      <c r="E43" s="43">
        <v>852</v>
      </c>
    </row>
    <row r="44" spans="1:5" s="11" customFormat="1" x14ac:dyDescent="0.35">
      <c r="A44" s="42">
        <v>29</v>
      </c>
      <c r="B44" s="57"/>
      <c r="C44" s="54" t="s">
        <v>64</v>
      </c>
      <c r="D44" s="44" t="s">
        <v>56</v>
      </c>
      <c r="E44" s="43">
        <v>852</v>
      </c>
    </row>
    <row r="45" spans="1:5" s="11" customFormat="1" x14ac:dyDescent="0.25">
      <c r="A45" s="181" t="s">
        <v>93</v>
      </c>
      <c r="B45" s="181"/>
      <c r="C45" s="181"/>
      <c r="D45" s="181"/>
      <c r="E45" s="181"/>
    </row>
    <row r="46" spans="1:5" s="11" customFormat="1" ht="45" x14ac:dyDescent="0.35">
      <c r="A46" s="42">
        <v>30</v>
      </c>
      <c r="B46" s="57"/>
      <c r="C46" s="41" t="s">
        <v>263</v>
      </c>
      <c r="D46" s="44" t="s">
        <v>56</v>
      </c>
      <c r="E46" s="43">
        <v>410</v>
      </c>
    </row>
    <row r="47" spans="1:5" s="11" customFormat="1" ht="45" x14ac:dyDescent="0.35">
      <c r="A47" s="42">
        <v>31</v>
      </c>
      <c r="B47" s="57"/>
      <c r="C47" s="41" t="s">
        <v>264</v>
      </c>
      <c r="D47" s="44" t="s">
        <v>56</v>
      </c>
      <c r="E47" s="43">
        <v>442</v>
      </c>
    </row>
    <row r="48" spans="1:5" s="11" customFormat="1" x14ac:dyDescent="0.35">
      <c r="A48" s="42">
        <v>32</v>
      </c>
      <c r="B48" s="57"/>
      <c r="C48" s="41" t="s">
        <v>67</v>
      </c>
      <c r="D48" s="44" t="s">
        <v>56</v>
      </c>
      <c r="E48" s="43">
        <v>335</v>
      </c>
    </row>
    <row r="49" spans="1:5" s="11" customFormat="1" x14ac:dyDescent="0.35">
      <c r="A49" s="42">
        <v>33</v>
      </c>
      <c r="B49" s="57"/>
      <c r="C49" s="41" t="s">
        <v>68</v>
      </c>
      <c r="D49" s="44" t="s">
        <v>56</v>
      </c>
      <c r="E49" s="43">
        <v>75</v>
      </c>
    </row>
    <row r="50" spans="1:5" s="11" customFormat="1" ht="30" x14ac:dyDescent="0.35">
      <c r="A50" s="42">
        <v>34</v>
      </c>
      <c r="B50" s="57"/>
      <c r="C50" s="45" t="s">
        <v>265</v>
      </c>
      <c r="D50" s="40" t="s">
        <v>5</v>
      </c>
      <c r="E50" s="43">
        <v>213</v>
      </c>
    </row>
    <row r="51" spans="1:5" s="11" customFormat="1" x14ac:dyDescent="0.35">
      <c r="A51" s="42">
        <v>35</v>
      </c>
      <c r="B51" s="57"/>
      <c r="C51" s="41" t="s">
        <v>74</v>
      </c>
      <c r="D51" s="44" t="s">
        <v>56</v>
      </c>
      <c r="E51" s="43">
        <v>279</v>
      </c>
    </row>
    <row r="52" spans="1:5" s="11" customFormat="1" ht="30" x14ac:dyDescent="0.35">
      <c r="A52" s="42">
        <v>36</v>
      </c>
      <c r="B52" s="57"/>
      <c r="C52" s="41" t="s">
        <v>77</v>
      </c>
      <c r="D52" s="44" t="s">
        <v>56</v>
      </c>
      <c r="E52" s="43">
        <v>56</v>
      </c>
    </row>
    <row r="53" spans="1:5" s="11" customFormat="1" x14ac:dyDescent="0.35">
      <c r="A53" s="42">
        <v>37</v>
      </c>
      <c r="B53" s="57"/>
      <c r="C53" s="41" t="s">
        <v>78</v>
      </c>
      <c r="D53" s="44" t="s">
        <v>56</v>
      </c>
      <c r="E53" s="43">
        <v>75</v>
      </c>
    </row>
    <row r="54" spans="1:5" s="11" customFormat="1" ht="30" x14ac:dyDescent="0.35">
      <c r="A54" s="42">
        <v>38</v>
      </c>
      <c r="B54" s="57"/>
      <c r="C54" s="41" t="s">
        <v>89</v>
      </c>
      <c r="D54" s="56" t="s">
        <v>56</v>
      </c>
      <c r="E54" s="43">
        <v>442</v>
      </c>
    </row>
    <row r="55" spans="1:5" s="12" customFormat="1" ht="15" customHeight="1" x14ac:dyDescent="0.2">
      <c r="A55" s="181" t="s">
        <v>274</v>
      </c>
      <c r="B55" s="181"/>
      <c r="C55" s="181"/>
      <c r="D55" s="181"/>
      <c r="E55" s="181"/>
    </row>
    <row r="56" spans="1:5" s="12" customFormat="1" x14ac:dyDescent="0.35">
      <c r="A56" s="42">
        <v>39</v>
      </c>
      <c r="B56" s="57"/>
      <c r="C56" s="41" t="s">
        <v>80</v>
      </c>
      <c r="D56" s="42" t="s">
        <v>52</v>
      </c>
      <c r="E56" s="43">
        <v>3</v>
      </c>
    </row>
    <row r="57" spans="1:5" ht="16.5" x14ac:dyDescent="0.35">
      <c r="A57" s="42">
        <v>40</v>
      </c>
      <c r="B57" s="57"/>
      <c r="C57" s="41" t="s">
        <v>82</v>
      </c>
      <c r="D57" s="44" t="s">
        <v>5</v>
      </c>
      <c r="E57" s="43">
        <v>10</v>
      </c>
    </row>
    <row r="58" spans="1:5" s="1" customFormat="1" x14ac:dyDescent="0.35">
      <c r="A58" s="42">
        <v>41</v>
      </c>
      <c r="B58" s="57"/>
      <c r="C58" s="45" t="s">
        <v>83</v>
      </c>
      <c r="D58" s="44" t="s">
        <v>84</v>
      </c>
      <c r="E58" s="43">
        <v>1</v>
      </c>
    </row>
    <row r="59" spans="1:5" x14ac:dyDescent="0.25">
      <c r="A59" s="179" t="s">
        <v>275</v>
      </c>
      <c r="B59" s="179"/>
      <c r="C59" s="179"/>
      <c r="D59" s="179"/>
      <c r="E59" s="179"/>
    </row>
    <row r="60" spans="1:5" ht="30" x14ac:dyDescent="0.35">
      <c r="A60" s="42">
        <v>42</v>
      </c>
      <c r="B60" s="57"/>
      <c r="C60" s="41" t="s">
        <v>85</v>
      </c>
      <c r="D60" s="44" t="s">
        <v>56</v>
      </c>
      <c r="E60" s="43">
        <v>1574</v>
      </c>
    </row>
    <row r="61" spans="1:5" ht="16.5" x14ac:dyDescent="0.35">
      <c r="A61" s="59">
        <v>43</v>
      </c>
      <c r="B61" s="57"/>
      <c r="C61" s="61" t="s">
        <v>95</v>
      </c>
      <c r="D61" s="59" t="s">
        <v>5</v>
      </c>
      <c r="E61" s="60">
        <v>14</v>
      </c>
    </row>
    <row r="62" spans="1:5" ht="15" customHeight="1" x14ac:dyDescent="0.25">
      <c r="A62" s="179" t="s">
        <v>276</v>
      </c>
      <c r="B62" s="179"/>
      <c r="C62" s="179"/>
      <c r="D62" s="179"/>
      <c r="E62" s="179"/>
    </row>
    <row r="63" spans="1:5" ht="16.5" x14ac:dyDescent="0.35">
      <c r="A63" s="59">
        <v>58</v>
      </c>
      <c r="B63" s="57"/>
      <c r="C63" s="58" t="s">
        <v>260</v>
      </c>
      <c r="D63" s="44" t="s">
        <v>100</v>
      </c>
      <c r="E63" s="42">
        <v>1</v>
      </c>
    </row>
    <row r="64" spans="1:5" ht="16.5" x14ac:dyDescent="0.35">
      <c r="A64" s="98"/>
      <c r="B64" s="99"/>
      <c r="C64" s="100"/>
      <c r="D64" s="101"/>
      <c r="E64" s="102"/>
    </row>
    <row r="65" spans="1:5" ht="16.5" x14ac:dyDescent="0.35">
      <c r="A65" s="98" t="s">
        <v>134</v>
      </c>
      <c r="B65" s="99"/>
      <c r="C65" s="100"/>
      <c r="D65" s="101"/>
      <c r="E65" s="102"/>
    </row>
    <row r="66" spans="1:5" ht="29.25" customHeight="1" x14ac:dyDescent="0.25">
      <c r="A66" s="180" t="s">
        <v>261</v>
      </c>
      <c r="B66" s="180"/>
      <c r="C66" s="180"/>
      <c r="D66" s="180"/>
      <c r="E66" s="180"/>
    </row>
  </sheetData>
  <mergeCells count="16">
    <mergeCell ref="A1:E1"/>
    <mergeCell ref="A2:E2"/>
    <mergeCell ref="A3:E3"/>
    <mergeCell ref="A11:A12"/>
    <mergeCell ref="B11:B12"/>
    <mergeCell ref="C11:C12"/>
    <mergeCell ref="D11:D12"/>
    <mergeCell ref="E11:E12"/>
    <mergeCell ref="A66:E66"/>
    <mergeCell ref="A62:E62"/>
    <mergeCell ref="A59:E59"/>
    <mergeCell ref="A55:E55"/>
    <mergeCell ref="A14:E14"/>
    <mergeCell ref="A26:E26"/>
    <mergeCell ref="A39:E39"/>
    <mergeCell ref="A45:E45"/>
  </mergeCells>
  <printOptions horizontalCentered="1"/>
  <pageMargins left="0.78740157480314965" right="0.19685039370078741" top="0.74803149606299213" bottom="0.55118110236220474" header="0.31496062992125984" footer="0.31496062992125984"/>
  <pageSetup paperSize="9" orientation="portrait" r:id="rId1"/>
  <headerFooter>
    <oddFooter>&amp;R&amp;"Times New Roman,Regular"&amp;9&amp;P/(&amp;N)</oddFooter>
  </headerFooter>
  <rowBreaks count="1" manualBreakCount="1">
    <brk id="44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3"/>
  <sheetViews>
    <sheetView showZeros="0" view="pageBreakPreview" zoomScaleNormal="100" zoomScaleSheetLayoutView="100" workbookViewId="0">
      <selection activeCell="J31" sqref="J31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35</v>
      </c>
      <c r="B1" s="171"/>
      <c r="C1" s="171"/>
      <c r="D1" s="171"/>
      <c r="E1" s="171"/>
    </row>
    <row r="2" spans="1:5" s="6" customFormat="1" x14ac:dyDescent="0.25">
      <c r="A2" s="171" t="s">
        <v>16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ht="12.75" x14ac:dyDescent="0.2">
      <c r="A14" s="21"/>
      <c r="B14" s="22"/>
      <c r="C14" s="23"/>
      <c r="D14" s="24"/>
      <c r="E14" s="24"/>
    </row>
    <row r="15" spans="1:5" s="11" customFormat="1" ht="12.75" x14ac:dyDescent="0.25">
      <c r="A15" s="21">
        <v>1</v>
      </c>
      <c r="B15" s="22"/>
      <c r="C15" s="28" t="s">
        <v>20</v>
      </c>
      <c r="D15" s="64" t="s">
        <v>7</v>
      </c>
      <c r="E15" s="64">
        <v>3</v>
      </c>
    </row>
    <row r="16" spans="1:5" s="11" customFormat="1" ht="12.75" x14ac:dyDescent="0.25">
      <c r="A16" s="21">
        <f>A15+1</f>
        <v>2</v>
      </c>
      <c r="B16" s="22"/>
      <c r="C16" s="28" t="s">
        <v>21</v>
      </c>
      <c r="D16" s="63" t="s">
        <v>7</v>
      </c>
      <c r="E16" s="162">
        <v>4</v>
      </c>
    </row>
    <row r="17" spans="1:5" s="10" customFormat="1" ht="12.75" x14ac:dyDescent="0.2">
      <c r="A17" s="17"/>
      <c r="B17" s="14"/>
      <c r="C17" s="34"/>
      <c r="D17" s="4"/>
      <c r="E17" s="5"/>
    </row>
    <row r="18" spans="1:5" s="12" customFormat="1" ht="12.75" x14ac:dyDescent="0.2">
      <c r="A18" s="15"/>
      <c r="B18" s="15"/>
      <c r="C18" s="15"/>
      <c r="D18" s="25"/>
      <c r="E18" s="26"/>
    </row>
    <row r="19" spans="1:5" s="12" customFormat="1" ht="12.75" x14ac:dyDescent="0.2">
      <c r="A19" s="15"/>
      <c r="B19" s="16"/>
      <c r="C19" s="15"/>
      <c r="D19" s="15"/>
      <c r="E19" s="26"/>
    </row>
    <row r="20" spans="1:5" s="12" customFormat="1" ht="12.75" x14ac:dyDescent="0.2">
      <c r="A20" s="15"/>
      <c r="B20" s="15"/>
      <c r="C20" s="15"/>
      <c r="D20" s="25"/>
      <c r="E20" s="26"/>
    </row>
    <row r="21" spans="1:5" ht="12.75" customHeight="1" x14ac:dyDescent="0.25">
      <c r="A21" s="13"/>
      <c r="B21" s="13"/>
      <c r="C21" s="12"/>
      <c r="D21" s="13"/>
      <c r="E21" s="13"/>
    </row>
    <row r="22" spans="1:5" s="1" customFormat="1" ht="12.75" x14ac:dyDescent="0.2">
      <c r="D22" s="2"/>
    </row>
    <row r="23" spans="1:5" s="1" customFormat="1" ht="12.75" x14ac:dyDescent="0.2">
      <c r="D23" s="2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6" orientation="portrait" r:id="rId1"/>
  <headerFooter>
    <oddFooter>&amp;R&amp;"Times New Roman,Regular"&amp;9&amp;P/(&amp;N)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7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43.28515625" style="1" customWidth="1"/>
    <col min="4" max="4" width="11.85546875" style="1" customWidth="1"/>
    <col min="5" max="5" width="11.42578125" style="19" customWidth="1"/>
    <col min="6" max="153" width="9.140625" style="7"/>
    <col min="154" max="154" width="5" style="7" customWidth="1"/>
    <col min="155" max="155" width="7.5703125" style="7" customWidth="1"/>
    <col min="156" max="156" width="45.140625" style="7" customWidth="1"/>
    <col min="157" max="157" width="6.42578125" style="7" customWidth="1"/>
    <col min="158" max="158" width="8.140625" style="7" customWidth="1"/>
    <col min="159" max="159" width="6.7109375" style="7" customWidth="1"/>
    <col min="160" max="161" width="7" style="7" customWidth="1"/>
    <col min="162" max="162" width="7.7109375" style="7" customWidth="1"/>
    <col min="163" max="163" width="7.28515625" style="7" customWidth="1"/>
    <col min="164" max="164" width="7.42578125" style="7" customWidth="1"/>
    <col min="165" max="165" width="8.5703125" style="7" customWidth="1"/>
    <col min="166" max="166" width="9.7109375" style="7" customWidth="1"/>
    <col min="167" max="167" width="9.5703125" style="7" customWidth="1"/>
    <col min="168" max="168" width="10" style="7" customWidth="1"/>
    <col min="169" max="169" width="9.5703125" style="7" customWidth="1"/>
    <col min="170" max="409" width="9.140625" style="7"/>
    <col min="410" max="410" width="5" style="7" customWidth="1"/>
    <col min="411" max="411" width="7.5703125" style="7" customWidth="1"/>
    <col min="412" max="412" width="45.140625" style="7" customWidth="1"/>
    <col min="413" max="413" width="6.42578125" style="7" customWidth="1"/>
    <col min="414" max="414" width="8.140625" style="7" customWidth="1"/>
    <col min="415" max="415" width="6.7109375" style="7" customWidth="1"/>
    <col min="416" max="417" width="7" style="7" customWidth="1"/>
    <col min="418" max="418" width="7.7109375" style="7" customWidth="1"/>
    <col min="419" max="419" width="7.28515625" style="7" customWidth="1"/>
    <col min="420" max="420" width="7.42578125" style="7" customWidth="1"/>
    <col min="421" max="421" width="8.5703125" style="7" customWidth="1"/>
    <col min="422" max="422" width="9.7109375" style="7" customWidth="1"/>
    <col min="423" max="423" width="9.5703125" style="7" customWidth="1"/>
    <col min="424" max="424" width="10" style="7" customWidth="1"/>
    <col min="425" max="425" width="9.5703125" style="7" customWidth="1"/>
    <col min="426" max="665" width="9.140625" style="7"/>
    <col min="666" max="666" width="5" style="7" customWidth="1"/>
    <col min="667" max="667" width="7.5703125" style="7" customWidth="1"/>
    <col min="668" max="668" width="45.140625" style="7" customWidth="1"/>
    <col min="669" max="669" width="6.42578125" style="7" customWidth="1"/>
    <col min="670" max="670" width="8.140625" style="7" customWidth="1"/>
    <col min="671" max="671" width="6.7109375" style="7" customWidth="1"/>
    <col min="672" max="673" width="7" style="7" customWidth="1"/>
    <col min="674" max="674" width="7.7109375" style="7" customWidth="1"/>
    <col min="675" max="675" width="7.28515625" style="7" customWidth="1"/>
    <col min="676" max="676" width="7.42578125" style="7" customWidth="1"/>
    <col min="677" max="677" width="8.5703125" style="7" customWidth="1"/>
    <col min="678" max="678" width="9.7109375" style="7" customWidth="1"/>
    <col min="679" max="679" width="9.5703125" style="7" customWidth="1"/>
    <col min="680" max="680" width="10" style="7" customWidth="1"/>
    <col min="681" max="681" width="9.5703125" style="7" customWidth="1"/>
    <col min="682" max="921" width="9.140625" style="7"/>
    <col min="922" max="922" width="5" style="7" customWidth="1"/>
    <col min="923" max="923" width="7.5703125" style="7" customWidth="1"/>
    <col min="924" max="924" width="45.140625" style="7" customWidth="1"/>
    <col min="925" max="925" width="6.42578125" style="7" customWidth="1"/>
    <col min="926" max="926" width="8.140625" style="7" customWidth="1"/>
    <col min="927" max="927" width="6.7109375" style="7" customWidth="1"/>
    <col min="928" max="929" width="7" style="7" customWidth="1"/>
    <col min="930" max="930" width="7.7109375" style="7" customWidth="1"/>
    <col min="931" max="931" width="7.28515625" style="7" customWidth="1"/>
    <col min="932" max="932" width="7.42578125" style="7" customWidth="1"/>
    <col min="933" max="933" width="8.5703125" style="7" customWidth="1"/>
    <col min="934" max="934" width="9.7109375" style="7" customWidth="1"/>
    <col min="935" max="935" width="9.5703125" style="7" customWidth="1"/>
    <col min="936" max="936" width="10" style="7" customWidth="1"/>
    <col min="937" max="937" width="9.5703125" style="7" customWidth="1"/>
    <col min="938" max="1177" width="9.140625" style="7"/>
    <col min="1178" max="1178" width="5" style="7" customWidth="1"/>
    <col min="1179" max="1179" width="7.5703125" style="7" customWidth="1"/>
    <col min="1180" max="1180" width="45.140625" style="7" customWidth="1"/>
    <col min="1181" max="1181" width="6.42578125" style="7" customWidth="1"/>
    <col min="1182" max="1182" width="8.140625" style="7" customWidth="1"/>
    <col min="1183" max="1183" width="6.7109375" style="7" customWidth="1"/>
    <col min="1184" max="1185" width="7" style="7" customWidth="1"/>
    <col min="1186" max="1186" width="7.7109375" style="7" customWidth="1"/>
    <col min="1187" max="1187" width="7.28515625" style="7" customWidth="1"/>
    <col min="1188" max="1188" width="7.42578125" style="7" customWidth="1"/>
    <col min="1189" max="1189" width="8.5703125" style="7" customWidth="1"/>
    <col min="1190" max="1190" width="9.7109375" style="7" customWidth="1"/>
    <col min="1191" max="1191" width="9.5703125" style="7" customWidth="1"/>
    <col min="1192" max="1192" width="10" style="7" customWidth="1"/>
    <col min="1193" max="1193" width="9.5703125" style="7" customWidth="1"/>
    <col min="1194" max="1433" width="9.140625" style="7"/>
    <col min="1434" max="1434" width="5" style="7" customWidth="1"/>
    <col min="1435" max="1435" width="7.5703125" style="7" customWidth="1"/>
    <col min="1436" max="1436" width="45.140625" style="7" customWidth="1"/>
    <col min="1437" max="1437" width="6.42578125" style="7" customWidth="1"/>
    <col min="1438" max="1438" width="8.140625" style="7" customWidth="1"/>
    <col min="1439" max="1439" width="6.7109375" style="7" customWidth="1"/>
    <col min="1440" max="1441" width="7" style="7" customWidth="1"/>
    <col min="1442" max="1442" width="7.7109375" style="7" customWidth="1"/>
    <col min="1443" max="1443" width="7.28515625" style="7" customWidth="1"/>
    <col min="1444" max="1444" width="7.42578125" style="7" customWidth="1"/>
    <col min="1445" max="1445" width="8.5703125" style="7" customWidth="1"/>
    <col min="1446" max="1446" width="9.7109375" style="7" customWidth="1"/>
    <col min="1447" max="1447" width="9.5703125" style="7" customWidth="1"/>
    <col min="1448" max="1448" width="10" style="7" customWidth="1"/>
    <col min="1449" max="1449" width="9.5703125" style="7" customWidth="1"/>
    <col min="1450" max="1689" width="9.140625" style="7"/>
    <col min="1690" max="1690" width="5" style="7" customWidth="1"/>
    <col min="1691" max="1691" width="7.5703125" style="7" customWidth="1"/>
    <col min="1692" max="1692" width="45.140625" style="7" customWidth="1"/>
    <col min="1693" max="1693" width="6.42578125" style="7" customWidth="1"/>
    <col min="1694" max="1694" width="8.140625" style="7" customWidth="1"/>
    <col min="1695" max="1695" width="6.7109375" style="7" customWidth="1"/>
    <col min="1696" max="1697" width="7" style="7" customWidth="1"/>
    <col min="1698" max="1698" width="7.7109375" style="7" customWidth="1"/>
    <col min="1699" max="1699" width="7.28515625" style="7" customWidth="1"/>
    <col min="1700" max="1700" width="7.42578125" style="7" customWidth="1"/>
    <col min="1701" max="1701" width="8.5703125" style="7" customWidth="1"/>
    <col min="1702" max="1702" width="9.7109375" style="7" customWidth="1"/>
    <col min="1703" max="1703" width="9.5703125" style="7" customWidth="1"/>
    <col min="1704" max="1704" width="10" style="7" customWidth="1"/>
    <col min="1705" max="1705" width="9.5703125" style="7" customWidth="1"/>
    <col min="1706" max="1945" width="9.140625" style="7"/>
    <col min="1946" max="1946" width="5" style="7" customWidth="1"/>
    <col min="1947" max="1947" width="7.5703125" style="7" customWidth="1"/>
    <col min="1948" max="1948" width="45.140625" style="7" customWidth="1"/>
    <col min="1949" max="1949" width="6.42578125" style="7" customWidth="1"/>
    <col min="1950" max="1950" width="8.140625" style="7" customWidth="1"/>
    <col min="1951" max="1951" width="6.7109375" style="7" customWidth="1"/>
    <col min="1952" max="1953" width="7" style="7" customWidth="1"/>
    <col min="1954" max="1954" width="7.7109375" style="7" customWidth="1"/>
    <col min="1955" max="1955" width="7.28515625" style="7" customWidth="1"/>
    <col min="1956" max="1956" width="7.42578125" style="7" customWidth="1"/>
    <col min="1957" max="1957" width="8.5703125" style="7" customWidth="1"/>
    <col min="1958" max="1958" width="9.7109375" style="7" customWidth="1"/>
    <col min="1959" max="1959" width="9.5703125" style="7" customWidth="1"/>
    <col min="1960" max="1960" width="10" style="7" customWidth="1"/>
    <col min="1961" max="1961" width="9.5703125" style="7" customWidth="1"/>
    <col min="1962" max="2201" width="9.140625" style="7"/>
    <col min="2202" max="2202" width="5" style="7" customWidth="1"/>
    <col min="2203" max="2203" width="7.5703125" style="7" customWidth="1"/>
    <col min="2204" max="2204" width="45.140625" style="7" customWidth="1"/>
    <col min="2205" max="2205" width="6.42578125" style="7" customWidth="1"/>
    <col min="2206" max="2206" width="8.140625" style="7" customWidth="1"/>
    <col min="2207" max="2207" width="6.7109375" style="7" customWidth="1"/>
    <col min="2208" max="2209" width="7" style="7" customWidth="1"/>
    <col min="2210" max="2210" width="7.7109375" style="7" customWidth="1"/>
    <col min="2211" max="2211" width="7.28515625" style="7" customWidth="1"/>
    <col min="2212" max="2212" width="7.42578125" style="7" customWidth="1"/>
    <col min="2213" max="2213" width="8.5703125" style="7" customWidth="1"/>
    <col min="2214" max="2214" width="9.7109375" style="7" customWidth="1"/>
    <col min="2215" max="2215" width="9.5703125" style="7" customWidth="1"/>
    <col min="2216" max="2216" width="10" style="7" customWidth="1"/>
    <col min="2217" max="2217" width="9.5703125" style="7" customWidth="1"/>
    <col min="2218" max="2457" width="9.140625" style="7"/>
    <col min="2458" max="2458" width="5" style="7" customWidth="1"/>
    <col min="2459" max="2459" width="7.5703125" style="7" customWidth="1"/>
    <col min="2460" max="2460" width="45.140625" style="7" customWidth="1"/>
    <col min="2461" max="2461" width="6.42578125" style="7" customWidth="1"/>
    <col min="2462" max="2462" width="8.140625" style="7" customWidth="1"/>
    <col min="2463" max="2463" width="6.7109375" style="7" customWidth="1"/>
    <col min="2464" max="2465" width="7" style="7" customWidth="1"/>
    <col min="2466" max="2466" width="7.7109375" style="7" customWidth="1"/>
    <col min="2467" max="2467" width="7.28515625" style="7" customWidth="1"/>
    <col min="2468" max="2468" width="7.42578125" style="7" customWidth="1"/>
    <col min="2469" max="2469" width="8.5703125" style="7" customWidth="1"/>
    <col min="2470" max="2470" width="9.7109375" style="7" customWidth="1"/>
    <col min="2471" max="2471" width="9.5703125" style="7" customWidth="1"/>
    <col min="2472" max="2472" width="10" style="7" customWidth="1"/>
    <col min="2473" max="2473" width="9.5703125" style="7" customWidth="1"/>
    <col min="2474" max="2713" width="9.140625" style="7"/>
    <col min="2714" max="2714" width="5" style="7" customWidth="1"/>
    <col min="2715" max="2715" width="7.5703125" style="7" customWidth="1"/>
    <col min="2716" max="2716" width="45.140625" style="7" customWidth="1"/>
    <col min="2717" max="2717" width="6.42578125" style="7" customWidth="1"/>
    <col min="2718" max="2718" width="8.140625" style="7" customWidth="1"/>
    <col min="2719" max="2719" width="6.7109375" style="7" customWidth="1"/>
    <col min="2720" max="2721" width="7" style="7" customWidth="1"/>
    <col min="2722" max="2722" width="7.7109375" style="7" customWidth="1"/>
    <col min="2723" max="2723" width="7.28515625" style="7" customWidth="1"/>
    <col min="2724" max="2724" width="7.42578125" style="7" customWidth="1"/>
    <col min="2725" max="2725" width="8.5703125" style="7" customWidth="1"/>
    <col min="2726" max="2726" width="9.7109375" style="7" customWidth="1"/>
    <col min="2727" max="2727" width="9.5703125" style="7" customWidth="1"/>
    <col min="2728" max="2728" width="10" style="7" customWidth="1"/>
    <col min="2729" max="2729" width="9.5703125" style="7" customWidth="1"/>
    <col min="2730" max="2969" width="9.140625" style="7"/>
    <col min="2970" max="2970" width="5" style="7" customWidth="1"/>
    <col min="2971" max="2971" width="7.5703125" style="7" customWidth="1"/>
    <col min="2972" max="2972" width="45.140625" style="7" customWidth="1"/>
    <col min="2973" max="2973" width="6.42578125" style="7" customWidth="1"/>
    <col min="2974" max="2974" width="8.140625" style="7" customWidth="1"/>
    <col min="2975" max="2975" width="6.7109375" style="7" customWidth="1"/>
    <col min="2976" max="2977" width="7" style="7" customWidth="1"/>
    <col min="2978" max="2978" width="7.7109375" style="7" customWidth="1"/>
    <col min="2979" max="2979" width="7.28515625" style="7" customWidth="1"/>
    <col min="2980" max="2980" width="7.42578125" style="7" customWidth="1"/>
    <col min="2981" max="2981" width="8.5703125" style="7" customWidth="1"/>
    <col min="2982" max="2982" width="9.7109375" style="7" customWidth="1"/>
    <col min="2983" max="2983" width="9.5703125" style="7" customWidth="1"/>
    <col min="2984" max="2984" width="10" style="7" customWidth="1"/>
    <col min="2985" max="2985" width="9.5703125" style="7" customWidth="1"/>
    <col min="2986" max="3225" width="9.140625" style="7"/>
    <col min="3226" max="3226" width="5" style="7" customWidth="1"/>
    <col min="3227" max="3227" width="7.5703125" style="7" customWidth="1"/>
    <col min="3228" max="3228" width="45.140625" style="7" customWidth="1"/>
    <col min="3229" max="3229" width="6.42578125" style="7" customWidth="1"/>
    <col min="3230" max="3230" width="8.140625" style="7" customWidth="1"/>
    <col min="3231" max="3231" width="6.7109375" style="7" customWidth="1"/>
    <col min="3232" max="3233" width="7" style="7" customWidth="1"/>
    <col min="3234" max="3234" width="7.7109375" style="7" customWidth="1"/>
    <col min="3235" max="3235" width="7.28515625" style="7" customWidth="1"/>
    <col min="3236" max="3236" width="7.42578125" style="7" customWidth="1"/>
    <col min="3237" max="3237" width="8.5703125" style="7" customWidth="1"/>
    <col min="3238" max="3238" width="9.7109375" style="7" customWidth="1"/>
    <col min="3239" max="3239" width="9.5703125" style="7" customWidth="1"/>
    <col min="3240" max="3240" width="10" style="7" customWidth="1"/>
    <col min="3241" max="3241" width="9.5703125" style="7" customWidth="1"/>
    <col min="3242" max="3481" width="9.140625" style="7"/>
    <col min="3482" max="3482" width="5" style="7" customWidth="1"/>
    <col min="3483" max="3483" width="7.5703125" style="7" customWidth="1"/>
    <col min="3484" max="3484" width="45.140625" style="7" customWidth="1"/>
    <col min="3485" max="3485" width="6.42578125" style="7" customWidth="1"/>
    <col min="3486" max="3486" width="8.140625" style="7" customWidth="1"/>
    <col min="3487" max="3487" width="6.7109375" style="7" customWidth="1"/>
    <col min="3488" max="3489" width="7" style="7" customWidth="1"/>
    <col min="3490" max="3490" width="7.7109375" style="7" customWidth="1"/>
    <col min="3491" max="3491" width="7.28515625" style="7" customWidth="1"/>
    <col min="3492" max="3492" width="7.42578125" style="7" customWidth="1"/>
    <col min="3493" max="3493" width="8.5703125" style="7" customWidth="1"/>
    <col min="3494" max="3494" width="9.7109375" style="7" customWidth="1"/>
    <col min="3495" max="3495" width="9.5703125" style="7" customWidth="1"/>
    <col min="3496" max="3496" width="10" style="7" customWidth="1"/>
    <col min="3497" max="3497" width="9.5703125" style="7" customWidth="1"/>
    <col min="3498" max="3737" width="9.140625" style="7"/>
    <col min="3738" max="3738" width="5" style="7" customWidth="1"/>
    <col min="3739" max="3739" width="7.5703125" style="7" customWidth="1"/>
    <col min="3740" max="3740" width="45.140625" style="7" customWidth="1"/>
    <col min="3741" max="3741" width="6.42578125" style="7" customWidth="1"/>
    <col min="3742" max="3742" width="8.140625" style="7" customWidth="1"/>
    <col min="3743" max="3743" width="6.7109375" style="7" customWidth="1"/>
    <col min="3744" max="3745" width="7" style="7" customWidth="1"/>
    <col min="3746" max="3746" width="7.7109375" style="7" customWidth="1"/>
    <col min="3747" max="3747" width="7.28515625" style="7" customWidth="1"/>
    <col min="3748" max="3748" width="7.42578125" style="7" customWidth="1"/>
    <col min="3749" max="3749" width="8.5703125" style="7" customWidth="1"/>
    <col min="3750" max="3750" width="9.7109375" style="7" customWidth="1"/>
    <col min="3751" max="3751" width="9.5703125" style="7" customWidth="1"/>
    <col min="3752" max="3752" width="10" style="7" customWidth="1"/>
    <col min="3753" max="3753" width="9.5703125" style="7" customWidth="1"/>
    <col min="3754" max="3993" width="9.140625" style="7"/>
    <col min="3994" max="3994" width="5" style="7" customWidth="1"/>
    <col min="3995" max="3995" width="7.5703125" style="7" customWidth="1"/>
    <col min="3996" max="3996" width="45.140625" style="7" customWidth="1"/>
    <col min="3997" max="3997" width="6.42578125" style="7" customWidth="1"/>
    <col min="3998" max="3998" width="8.140625" style="7" customWidth="1"/>
    <col min="3999" max="3999" width="6.7109375" style="7" customWidth="1"/>
    <col min="4000" max="4001" width="7" style="7" customWidth="1"/>
    <col min="4002" max="4002" width="7.7109375" style="7" customWidth="1"/>
    <col min="4003" max="4003" width="7.28515625" style="7" customWidth="1"/>
    <col min="4004" max="4004" width="7.42578125" style="7" customWidth="1"/>
    <col min="4005" max="4005" width="8.5703125" style="7" customWidth="1"/>
    <col min="4006" max="4006" width="9.7109375" style="7" customWidth="1"/>
    <col min="4007" max="4007" width="9.5703125" style="7" customWidth="1"/>
    <col min="4008" max="4008" width="10" style="7" customWidth="1"/>
    <col min="4009" max="4009" width="9.5703125" style="7" customWidth="1"/>
    <col min="4010" max="4249" width="9.140625" style="7"/>
    <col min="4250" max="4250" width="5" style="7" customWidth="1"/>
    <col min="4251" max="4251" width="7.5703125" style="7" customWidth="1"/>
    <col min="4252" max="4252" width="45.140625" style="7" customWidth="1"/>
    <col min="4253" max="4253" width="6.42578125" style="7" customWidth="1"/>
    <col min="4254" max="4254" width="8.140625" style="7" customWidth="1"/>
    <col min="4255" max="4255" width="6.7109375" style="7" customWidth="1"/>
    <col min="4256" max="4257" width="7" style="7" customWidth="1"/>
    <col min="4258" max="4258" width="7.7109375" style="7" customWidth="1"/>
    <col min="4259" max="4259" width="7.28515625" style="7" customWidth="1"/>
    <col min="4260" max="4260" width="7.42578125" style="7" customWidth="1"/>
    <col min="4261" max="4261" width="8.5703125" style="7" customWidth="1"/>
    <col min="4262" max="4262" width="9.7109375" style="7" customWidth="1"/>
    <col min="4263" max="4263" width="9.5703125" style="7" customWidth="1"/>
    <col min="4264" max="4264" width="10" style="7" customWidth="1"/>
    <col min="4265" max="4265" width="9.5703125" style="7" customWidth="1"/>
    <col min="4266" max="4505" width="9.140625" style="7"/>
    <col min="4506" max="4506" width="5" style="7" customWidth="1"/>
    <col min="4507" max="4507" width="7.5703125" style="7" customWidth="1"/>
    <col min="4508" max="4508" width="45.140625" style="7" customWidth="1"/>
    <col min="4509" max="4509" width="6.42578125" style="7" customWidth="1"/>
    <col min="4510" max="4510" width="8.140625" style="7" customWidth="1"/>
    <col min="4511" max="4511" width="6.7109375" style="7" customWidth="1"/>
    <col min="4512" max="4513" width="7" style="7" customWidth="1"/>
    <col min="4514" max="4514" width="7.7109375" style="7" customWidth="1"/>
    <col min="4515" max="4515" width="7.28515625" style="7" customWidth="1"/>
    <col min="4516" max="4516" width="7.42578125" style="7" customWidth="1"/>
    <col min="4517" max="4517" width="8.5703125" style="7" customWidth="1"/>
    <col min="4518" max="4518" width="9.7109375" style="7" customWidth="1"/>
    <col min="4519" max="4519" width="9.5703125" style="7" customWidth="1"/>
    <col min="4520" max="4520" width="10" style="7" customWidth="1"/>
    <col min="4521" max="4521" width="9.5703125" style="7" customWidth="1"/>
    <col min="4522" max="4761" width="9.140625" style="7"/>
    <col min="4762" max="4762" width="5" style="7" customWidth="1"/>
    <col min="4763" max="4763" width="7.5703125" style="7" customWidth="1"/>
    <col min="4764" max="4764" width="45.140625" style="7" customWidth="1"/>
    <col min="4765" max="4765" width="6.42578125" style="7" customWidth="1"/>
    <col min="4766" max="4766" width="8.140625" style="7" customWidth="1"/>
    <col min="4767" max="4767" width="6.7109375" style="7" customWidth="1"/>
    <col min="4768" max="4769" width="7" style="7" customWidth="1"/>
    <col min="4770" max="4770" width="7.7109375" style="7" customWidth="1"/>
    <col min="4771" max="4771" width="7.28515625" style="7" customWidth="1"/>
    <col min="4772" max="4772" width="7.42578125" style="7" customWidth="1"/>
    <col min="4773" max="4773" width="8.5703125" style="7" customWidth="1"/>
    <col min="4774" max="4774" width="9.7109375" style="7" customWidth="1"/>
    <col min="4775" max="4775" width="9.5703125" style="7" customWidth="1"/>
    <col min="4776" max="4776" width="10" style="7" customWidth="1"/>
    <col min="4777" max="4777" width="9.5703125" style="7" customWidth="1"/>
    <col min="4778" max="5017" width="9.140625" style="7"/>
    <col min="5018" max="5018" width="5" style="7" customWidth="1"/>
    <col min="5019" max="5019" width="7.5703125" style="7" customWidth="1"/>
    <col min="5020" max="5020" width="45.140625" style="7" customWidth="1"/>
    <col min="5021" max="5021" width="6.42578125" style="7" customWidth="1"/>
    <col min="5022" max="5022" width="8.140625" style="7" customWidth="1"/>
    <col min="5023" max="5023" width="6.7109375" style="7" customWidth="1"/>
    <col min="5024" max="5025" width="7" style="7" customWidth="1"/>
    <col min="5026" max="5026" width="7.7109375" style="7" customWidth="1"/>
    <col min="5027" max="5027" width="7.28515625" style="7" customWidth="1"/>
    <col min="5028" max="5028" width="7.42578125" style="7" customWidth="1"/>
    <col min="5029" max="5029" width="8.5703125" style="7" customWidth="1"/>
    <col min="5030" max="5030" width="9.7109375" style="7" customWidth="1"/>
    <col min="5031" max="5031" width="9.5703125" style="7" customWidth="1"/>
    <col min="5032" max="5032" width="10" style="7" customWidth="1"/>
    <col min="5033" max="5033" width="9.5703125" style="7" customWidth="1"/>
    <col min="5034" max="5273" width="9.140625" style="7"/>
    <col min="5274" max="5274" width="5" style="7" customWidth="1"/>
    <col min="5275" max="5275" width="7.5703125" style="7" customWidth="1"/>
    <col min="5276" max="5276" width="45.140625" style="7" customWidth="1"/>
    <col min="5277" max="5277" width="6.42578125" style="7" customWidth="1"/>
    <col min="5278" max="5278" width="8.140625" style="7" customWidth="1"/>
    <col min="5279" max="5279" width="6.7109375" style="7" customWidth="1"/>
    <col min="5280" max="5281" width="7" style="7" customWidth="1"/>
    <col min="5282" max="5282" width="7.7109375" style="7" customWidth="1"/>
    <col min="5283" max="5283" width="7.28515625" style="7" customWidth="1"/>
    <col min="5284" max="5284" width="7.42578125" style="7" customWidth="1"/>
    <col min="5285" max="5285" width="8.5703125" style="7" customWidth="1"/>
    <col min="5286" max="5286" width="9.7109375" style="7" customWidth="1"/>
    <col min="5287" max="5287" width="9.5703125" style="7" customWidth="1"/>
    <col min="5288" max="5288" width="10" style="7" customWidth="1"/>
    <col min="5289" max="5289" width="9.5703125" style="7" customWidth="1"/>
    <col min="5290" max="5529" width="9.140625" style="7"/>
    <col min="5530" max="5530" width="5" style="7" customWidth="1"/>
    <col min="5531" max="5531" width="7.5703125" style="7" customWidth="1"/>
    <col min="5532" max="5532" width="45.140625" style="7" customWidth="1"/>
    <col min="5533" max="5533" width="6.42578125" style="7" customWidth="1"/>
    <col min="5534" max="5534" width="8.140625" style="7" customWidth="1"/>
    <col min="5535" max="5535" width="6.7109375" style="7" customWidth="1"/>
    <col min="5536" max="5537" width="7" style="7" customWidth="1"/>
    <col min="5538" max="5538" width="7.7109375" style="7" customWidth="1"/>
    <col min="5539" max="5539" width="7.28515625" style="7" customWidth="1"/>
    <col min="5540" max="5540" width="7.42578125" style="7" customWidth="1"/>
    <col min="5541" max="5541" width="8.5703125" style="7" customWidth="1"/>
    <col min="5542" max="5542" width="9.7109375" style="7" customWidth="1"/>
    <col min="5543" max="5543" width="9.5703125" style="7" customWidth="1"/>
    <col min="5544" max="5544" width="10" style="7" customWidth="1"/>
    <col min="5545" max="5545" width="9.5703125" style="7" customWidth="1"/>
    <col min="5546" max="5785" width="9.140625" style="7"/>
    <col min="5786" max="5786" width="5" style="7" customWidth="1"/>
    <col min="5787" max="5787" width="7.5703125" style="7" customWidth="1"/>
    <col min="5788" max="5788" width="45.140625" style="7" customWidth="1"/>
    <col min="5789" max="5789" width="6.42578125" style="7" customWidth="1"/>
    <col min="5790" max="5790" width="8.140625" style="7" customWidth="1"/>
    <col min="5791" max="5791" width="6.7109375" style="7" customWidth="1"/>
    <col min="5792" max="5793" width="7" style="7" customWidth="1"/>
    <col min="5794" max="5794" width="7.7109375" style="7" customWidth="1"/>
    <col min="5795" max="5795" width="7.28515625" style="7" customWidth="1"/>
    <col min="5796" max="5796" width="7.42578125" style="7" customWidth="1"/>
    <col min="5797" max="5797" width="8.5703125" style="7" customWidth="1"/>
    <col min="5798" max="5798" width="9.7109375" style="7" customWidth="1"/>
    <col min="5799" max="5799" width="9.5703125" style="7" customWidth="1"/>
    <col min="5800" max="5800" width="10" style="7" customWidth="1"/>
    <col min="5801" max="5801" width="9.5703125" style="7" customWidth="1"/>
    <col min="5802" max="6041" width="9.140625" style="7"/>
    <col min="6042" max="6042" width="5" style="7" customWidth="1"/>
    <col min="6043" max="6043" width="7.5703125" style="7" customWidth="1"/>
    <col min="6044" max="6044" width="45.140625" style="7" customWidth="1"/>
    <col min="6045" max="6045" width="6.42578125" style="7" customWidth="1"/>
    <col min="6046" max="6046" width="8.140625" style="7" customWidth="1"/>
    <col min="6047" max="6047" width="6.7109375" style="7" customWidth="1"/>
    <col min="6048" max="6049" width="7" style="7" customWidth="1"/>
    <col min="6050" max="6050" width="7.7109375" style="7" customWidth="1"/>
    <col min="6051" max="6051" width="7.28515625" style="7" customWidth="1"/>
    <col min="6052" max="6052" width="7.42578125" style="7" customWidth="1"/>
    <col min="6053" max="6053" width="8.5703125" style="7" customWidth="1"/>
    <col min="6054" max="6054" width="9.7109375" style="7" customWidth="1"/>
    <col min="6055" max="6055" width="9.5703125" style="7" customWidth="1"/>
    <col min="6056" max="6056" width="10" style="7" customWidth="1"/>
    <col min="6057" max="6057" width="9.5703125" style="7" customWidth="1"/>
    <col min="6058" max="6297" width="9.140625" style="7"/>
    <col min="6298" max="6298" width="5" style="7" customWidth="1"/>
    <col min="6299" max="6299" width="7.5703125" style="7" customWidth="1"/>
    <col min="6300" max="6300" width="45.140625" style="7" customWidth="1"/>
    <col min="6301" max="6301" width="6.42578125" style="7" customWidth="1"/>
    <col min="6302" max="6302" width="8.140625" style="7" customWidth="1"/>
    <col min="6303" max="6303" width="6.7109375" style="7" customWidth="1"/>
    <col min="6304" max="6305" width="7" style="7" customWidth="1"/>
    <col min="6306" max="6306" width="7.7109375" style="7" customWidth="1"/>
    <col min="6307" max="6307" width="7.28515625" style="7" customWidth="1"/>
    <col min="6308" max="6308" width="7.42578125" style="7" customWidth="1"/>
    <col min="6309" max="6309" width="8.5703125" style="7" customWidth="1"/>
    <col min="6310" max="6310" width="9.7109375" style="7" customWidth="1"/>
    <col min="6311" max="6311" width="9.5703125" style="7" customWidth="1"/>
    <col min="6312" max="6312" width="10" style="7" customWidth="1"/>
    <col min="6313" max="6313" width="9.5703125" style="7" customWidth="1"/>
    <col min="6314" max="6553" width="9.140625" style="7"/>
    <col min="6554" max="6554" width="5" style="7" customWidth="1"/>
    <col min="6555" max="6555" width="7.5703125" style="7" customWidth="1"/>
    <col min="6556" max="6556" width="45.140625" style="7" customWidth="1"/>
    <col min="6557" max="6557" width="6.42578125" style="7" customWidth="1"/>
    <col min="6558" max="6558" width="8.140625" style="7" customWidth="1"/>
    <col min="6559" max="6559" width="6.7109375" style="7" customWidth="1"/>
    <col min="6560" max="6561" width="7" style="7" customWidth="1"/>
    <col min="6562" max="6562" width="7.7109375" style="7" customWidth="1"/>
    <col min="6563" max="6563" width="7.28515625" style="7" customWidth="1"/>
    <col min="6564" max="6564" width="7.42578125" style="7" customWidth="1"/>
    <col min="6565" max="6565" width="8.5703125" style="7" customWidth="1"/>
    <col min="6566" max="6566" width="9.7109375" style="7" customWidth="1"/>
    <col min="6567" max="6567" width="9.5703125" style="7" customWidth="1"/>
    <col min="6568" max="6568" width="10" style="7" customWidth="1"/>
    <col min="6569" max="6569" width="9.5703125" style="7" customWidth="1"/>
    <col min="6570" max="6809" width="9.140625" style="7"/>
    <col min="6810" max="6810" width="5" style="7" customWidth="1"/>
    <col min="6811" max="6811" width="7.5703125" style="7" customWidth="1"/>
    <col min="6812" max="6812" width="45.140625" style="7" customWidth="1"/>
    <col min="6813" max="6813" width="6.42578125" style="7" customWidth="1"/>
    <col min="6814" max="6814" width="8.140625" style="7" customWidth="1"/>
    <col min="6815" max="6815" width="6.7109375" style="7" customWidth="1"/>
    <col min="6816" max="6817" width="7" style="7" customWidth="1"/>
    <col min="6818" max="6818" width="7.7109375" style="7" customWidth="1"/>
    <col min="6819" max="6819" width="7.28515625" style="7" customWidth="1"/>
    <col min="6820" max="6820" width="7.42578125" style="7" customWidth="1"/>
    <col min="6821" max="6821" width="8.5703125" style="7" customWidth="1"/>
    <col min="6822" max="6822" width="9.7109375" style="7" customWidth="1"/>
    <col min="6823" max="6823" width="9.5703125" style="7" customWidth="1"/>
    <col min="6824" max="6824" width="10" style="7" customWidth="1"/>
    <col min="6825" max="6825" width="9.5703125" style="7" customWidth="1"/>
    <col min="6826" max="7065" width="9.140625" style="7"/>
    <col min="7066" max="7066" width="5" style="7" customWidth="1"/>
    <col min="7067" max="7067" width="7.5703125" style="7" customWidth="1"/>
    <col min="7068" max="7068" width="45.140625" style="7" customWidth="1"/>
    <col min="7069" max="7069" width="6.42578125" style="7" customWidth="1"/>
    <col min="7070" max="7070" width="8.140625" style="7" customWidth="1"/>
    <col min="7071" max="7071" width="6.7109375" style="7" customWidth="1"/>
    <col min="7072" max="7073" width="7" style="7" customWidth="1"/>
    <col min="7074" max="7074" width="7.7109375" style="7" customWidth="1"/>
    <col min="7075" max="7075" width="7.28515625" style="7" customWidth="1"/>
    <col min="7076" max="7076" width="7.42578125" style="7" customWidth="1"/>
    <col min="7077" max="7077" width="8.5703125" style="7" customWidth="1"/>
    <col min="7078" max="7078" width="9.7109375" style="7" customWidth="1"/>
    <col min="7079" max="7079" width="9.5703125" style="7" customWidth="1"/>
    <col min="7080" max="7080" width="10" style="7" customWidth="1"/>
    <col min="7081" max="7081" width="9.5703125" style="7" customWidth="1"/>
    <col min="7082" max="7321" width="9.140625" style="7"/>
    <col min="7322" max="7322" width="5" style="7" customWidth="1"/>
    <col min="7323" max="7323" width="7.5703125" style="7" customWidth="1"/>
    <col min="7324" max="7324" width="45.140625" style="7" customWidth="1"/>
    <col min="7325" max="7325" width="6.42578125" style="7" customWidth="1"/>
    <col min="7326" max="7326" width="8.140625" style="7" customWidth="1"/>
    <col min="7327" max="7327" width="6.7109375" style="7" customWidth="1"/>
    <col min="7328" max="7329" width="7" style="7" customWidth="1"/>
    <col min="7330" max="7330" width="7.7109375" style="7" customWidth="1"/>
    <col min="7331" max="7331" width="7.28515625" style="7" customWidth="1"/>
    <col min="7332" max="7332" width="7.42578125" style="7" customWidth="1"/>
    <col min="7333" max="7333" width="8.5703125" style="7" customWidth="1"/>
    <col min="7334" max="7334" width="9.7109375" style="7" customWidth="1"/>
    <col min="7335" max="7335" width="9.5703125" style="7" customWidth="1"/>
    <col min="7336" max="7336" width="10" style="7" customWidth="1"/>
    <col min="7337" max="7337" width="9.5703125" style="7" customWidth="1"/>
    <col min="7338" max="7577" width="9.140625" style="7"/>
    <col min="7578" max="7578" width="5" style="7" customWidth="1"/>
    <col min="7579" max="7579" width="7.5703125" style="7" customWidth="1"/>
    <col min="7580" max="7580" width="45.140625" style="7" customWidth="1"/>
    <col min="7581" max="7581" width="6.42578125" style="7" customWidth="1"/>
    <col min="7582" max="7582" width="8.140625" style="7" customWidth="1"/>
    <col min="7583" max="7583" width="6.7109375" style="7" customWidth="1"/>
    <col min="7584" max="7585" width="7" style="7" customWidth="1"/>
    <col min="7586" max="7586" width="7.7109375" style="7" customWidth="1"/>
    <col min="7587" max="7587" width="7.28515625" style="7" customWidth="1"/>
    <col min="7588" max="7588" width="7.42578125" style="7" customWidth="1"/>
    <col min="7589" max="7589" width="8.5703125" style="7" customWidth="1"/>
    <col min="7590" max="7590" width="9.7109375" style="7" customWidth="1"/>
    <col min="7591" max="7591" width="9.5703125" style="7" customWidth="1"/>
    <col min="7592" max="7592" width="10" style="7" customWidth="1"/>
    <col min="7593" max="7593" width="9.5703125" style="7" customWidth="1"/>
    <col min="7594" max="7833" width="9.140625" style="7"/>
    <col min="7834" max="7834" width="5" style="7" customWidth="1"/>
    <col min="7835" max="7835" width="7.5703125" style="7" customWidth="1"/>
    <col min="7836" max="7836" width="45.140625" style="7" customWidth="1"/>
    <col min="7837" max="7837" width="6.42578125" style="7" customWidth="1"/>
    <col min="7838" max="7838" width="8.140625" style="7" customWidth="1"/>
    <col min="7839" max="7839" width="6.7109375" style="7" customWidth="1"/>
    <col min="7840" max="7841" width="7" style="7" customWidth="1"/>
    <col min="7842" max="7842" width="7.7109375" style="7" customWidth="1"/>
    <col min="7843" max="7843" width="7.28515625" style="7" customWidth="1"/>
    <col min="7844" max="7844" width="7.42578125" style="7" customWidth="1"/>
    <col min="7845" max="7845" width="8.5703125" style="7" customWidth="1"/>
    <col min="7846" max="7846" width="9.7109375" style="7" customWidth="1"/>
    <col min="7847" max="7847" width="9.5703125" style="7" customWidth="1"/>
    <col min="7848" max="7848" width="10" style="7" customWidth="1"/>
    <col min="7849" max="7849" width="9.5703125" style="7" customWidth="1"/>
    <col min="7850" max="8089" width="9.140625" style="7"/>
    <col min="8090" max="8090" width="5" style="7" customWidth="1"/>
    <col min="8091" max="8091" width="7.5703125" style="7" customWidth="1"/>
    <col min="8092" max="8092" width="45.140625" style="7" customWidth="1"/>
    <col min="8093" max="8093" width="6.42578125" style="7" customWidth="1"/>
    <col min="8094" max="8094" width="8.140625" style="7" customWidth="1"/>
    <col min="8095" max="8095" width="6.7109375" style="7" customWidth="1"/>
    <col min="8096" max="8097" width="7" style="7" customWidth="1"/>
    <col min="8098" max="8098" width="7.7109375" style="7" customWidth="1"/>
    <col min="8099" max="8099" width="7.28515625" style="7" customWidth="1"/>
    <col min="8100" max="8100" width="7.42578125" style="7" customWidth="1"/>
    <col min="8101" max="8101" width="8.5703125" style="7" customWidth="1"/>
    <col min="8102" max="8102" width="9.7109375" style="7" customWidth="1"/>
    <col min="8103" max="8103" width="9.5703125" style="7" customWidth="1"/>
    <col min="8104" max="8104" width="10" style="7" customWidth="1"/>
    <col min="8105" max="8105" width="9.5703125" style="7" customWidth="1"/>
    <col min="8106" max="8345" width="9.140625" style="7"/>
    <col min="8346" max="8346" width="5" style="7" customWidth="1"/>
    <col min="8347" max="8347" width="7.5703125" style="7" customWidth="1"/>
    <col min="8348" max="8348" width="45.140625" style="7" customWidth="1"/>
    <col min="8349" max="8349" width="6.42578125" style="7" customWidth="1"/>
    <col min="8350" max="8350" width="8.140625" style="7" customWidth="1"/>
    <col min="8351" max="8351" width="6.7109375" style="7" customWidth="1"/>
    <col min="8352" max="8353" width="7" style="7" customWidth="1"/>
    <col min="8354" max="8354" width="7.7109375" style="7" customWidth="1"/>
    <col min="8355" max="8355" width="7.28515625" style="7" customWidth="1"/>
    <col min="8356" max="8356" width="7.42578125" style="7" customWidth="1"/>
    <col min="8357" max="8357" width="8.5703125" style="7" customWidth="1"/>
    <col min="8358" max="8358" width="9.7109375" style="7" customWidth="1"/>
    <col min="8359" max="8359" width="9.5703125" style="7" customWidth="1"/>
    <col min="8360" max="8360" width="10" style="7" customWidth="1"/>
    <col min="8361" max="8361" width="9.5703125" style="7" customWidth="1"/>
    <col min="8362" max="8601" width="9.140625" style="7"/>
    <col min="8602" max="8602" width="5" style="7" customWidth="1"/>
    <col min="8603" max="8603" width="7.5703125" style="7" customWidth="1"/>
    <col min="8604" max="8604" width="45.140625" style="7" customWidth="1"/>
    <col min="8605" max="8605" width="6.42578125" style="7" customWidth="1"/>
    <col min="8606" max="8606" width="8.140625" style="7" customWidth="1"/>
    <col min="8607" max="8607" width="6.7109375" style="7" customWidth="1"/>
    <col min="8608" max="8609" width="7" style="7" customWidth="1"/>
    <col min="8610" max="8610" width="7.7109375" style="7" customWidth="1"/>
    <col min="8611" max="8611" width="7.28515625" style="7" customWidth="1"/>
    <col min="8612" max="8612" width="7.42578125" style="7" customWidth="1"/>
    <col min="8613" max="8613" width="8.5703125" style="7" customWidth="1"/>
    <col min="8614" max="8614" width="9.7109375" style="7" customWidth="1"/>
    <col min="8615" max="8615" width="9.5703125" style="7" customWidth="1"/>
    <col min="8616" max="8616" width="10" style="7" customWidth="1"/>
    <col min="8617" max="8617" width="9.5703125" style="7" customWidth="1"/>
    <col min="8618" max="8857" width="9.140625" style="7"/>
    <col min="8858" max="8858" width="5" style="7" customWidth="1"/>
    <col min="8859" max="8859" width="7.5703125" style="7" customWidth="1"/>
    <col min="8860" max="8860" width="45.140625" style="7" customWidth="1"/>
    <col min="8861" max="8861" width="6.42578125" style="7" customWidth="1"/>
    <col min="8862" max="8862" width="8.140625" style="7" customWidth="1"/>
    <col min="8863" max="8863" width="6.7109375" style="7" customWidth="1"/>
    <col min="8864" max="8865" width="7" style="7" customWidth="1"/>
    <col min="8866" max="8866" width="7.7109375" style="7" customWidth="1"/>
    <col min="8867" max="8867" width="7.28515625" style="7" customWidth="1"/>
    <col min="8868" max="8868" width="7.42578125" style="7" customWidth="1"/>
    <col min="8869" max="8869" width="8.5703125" style="7" customWidth="1"/>
    <col min="8870" max="8870" width="9.7109375" style="7" customWidth="1"/>
    <col min="8871" max="8871" width="9.5703125" style="7" customWidth="1"/>
    <col min="8872" max="8872" width="10" style="7" customWidth="1"/>
    <col min="8873" max="8873" width="9.5703125" style="7" customWidth="1"/>
    <col min="8874" max="9113" width="9.140625" style="7"/>
    <col min="9114" max="9114" width="5" style="7" customWidth="1"/>
    <col min="9115" max="9115" width="7.5703125" style="7" customWidth="1"/>
    <col min="9116" max="9116" width="45.140625" style="7" customWidth="1"/>
    <col min="9117" max="9117" width="6.42578125" style="7" customWidth="1"/>
    <col min="9118" max="9118" width="8.140625" style="7" customWidth="1"/>
    <col min="9119" max="9119" width="6.7109375" style="7" customWidth="1"/>
    <col min="9120" max="9121" width="7" style="7" customWidth="1"/>
    <col min="9122" max="9122" width="7.7109375" style="7" customWidth="1"/>
    <col min="9123" max="9123" width="7.28515625" style="7" customWidth="1"/>
    <col min="9124" max="9124" width="7.42578125" style="7" customWidth="1"/>
    <col min="9125" max="9125" width="8.5703125" style="7" customWidth="1"/>
    <col min="9126" max="9126" width="9.7109375" style="7" customWidth="1"/>
    <col min="9127" max="9127" width="9.5703125" style="7" customWidth="1"/>
    <col min="9128" max="9128" width="10" style="7" customWidth="1"/>
    <col min="9129" max="9129" width="9.5703125" style="7" customWidth="1"/>
    <col min="9130" max="9369" width="9.140625" style="7"/>
    <col min="9370" max="9370" width="5" style="7" customWidth="1"/>
    <col min="9371" max="9371" width="7.5703125" style="7" customWidth="1"/>
    <col min="9372" max="9372" width="45.140625" style="7" customWidth="1"/>
    <col min="9373" max="9373" width="6.42578125" style="7" customWidth="1"/>
    <col min="9374" max="9374" width="8.140625" style="7" customWidth="1"/>
    <col min="9375" max="9375" width="6.7109375" style="7" customWidth="1"/>
    <col min="9376" max="9377" width="7" style="7" customWidth="1"/>
    <col min="9378" max="9378" width="7.7109375" style="7" customWidth="1"/>
    <col min="9379" max="9379" width="7.28515625" style="7" customWidth="1"/>
    <col min="9380" max="9380" width="7.42578125" style="7" customWidth="1"/>
    <col min="9381" max="9381" width="8.5703125" style="7" customWidth="1"/>
    <col min="9382" max="9382" width="9.7109375" style="7" customWidth="1"/>
    <col min="9383" max="9383" width="9.5703125" style="7" customWidth="1"/>
    <col min="9384" max="9384" width="10" style="7" customWidth="1"/>
    <col min="9385" max="9385" width="9.5703125" style="7" customWidth="1"/>
    <col min="9386" max="9625" width="9.140625" style="7"/>
    <col min="9626" max="9626" width="5" style="7" customWidth="1"/>
    <col min="9627" max="9627" width="7.5703125" style="7" customWidth="1"/>
    <col min="9628" max="9628" width="45.140625" style="7" customWidth="1"/>
    <col min="9629" max="9629" width="6.42578125" style="7" customWidth="1"/>
    <col min="9630" max="9630" width="8.140625" style="7" customWidth="1"/>
    <col min="9631" max="9631" width="6.7109375" style="7" customWidth="1"/>
    <col min="9632" max="9633" width="7" style="7" customWidth="1"/>
    <col min="9634" max="9634" width="7.7109375" style="7" customWidth="1"/>
    <col min="9635" max="9635" width="7.28515625" style="7" customWidth="1"/>
    <col min="9636" max="9636" width="7.42578125" style="7" customWidth="1"/>
    <col min="9637" max="9637" width="8.5703125" style="7" customWidth="1"/>
    <col min="9638" max="9638" width="9.7109375" style="7" customWidth="1"/>
    <col min="9639" max="9639" width="9.5703125" style="7" customWidth="1"/>
    <col min="9640" max="9640" width="10" style="7" customWidth="1"/>
    <col min="9641" max="9641" width="9.5703125" style="7" customWidth="1"/>
    <col min="9642" max="9881" width="9.140625" style="7"/>
    <col min="9882" max="9882" width="5" style="7" customWidth="1"/>
    <col min="9883" max="9883" width="7.5703125" style="7" customWidth="1"/>
    <col min="9884" max="9884" width="45.140625" style="7" customWidth="1"/>
    <col min="9885" max="9885" width="6.42578125" style="7" customWidth="1"/>
    <col min="9886" max="9886" width="8.140625" style="7" customWidth="1"/>
    <col min="9887" max="9887" width="6.7109375" style="7" customWidth="1"/>
    <col min="9888" max="9889" width="7" style="7" customWidth="1"/>
    <col min="9890" max="9890" width="7.7109375" style="7" customWidth="1"/>
    <col min="9891" max="9891" width="7.28515625" style="7" customWidth="1"/>
    <col min="9892" max="9892" width="7.42578125" style="7" customWidth="1"/>
    <col min="9893" max="9893" width="8.5703125" style="7" customWidth="1"/>
    <col min="9894" max="9894" width="9.7109375" style="7" customWidth="1"/>
    <col min="9895" max="9895" width="9.5703125" style="7" customWidth="1"/>
    <col min="9896" max="9896" width="10" style="7" customWidth="1"/>
    <col min="9897" max="9897" width="9.5703125" style="7" customWidth="1"/>
    <col min="9898" max="10137" width="9.140625" style="7"/>
    <col min="10138" max="10138" width="5" style="7" customWidth="1"/>
    <col min="10139" max="10139" width="7.5703125" style="7" customWidth="1"/>
    <col min="10140" max="10140" width="45.140625" style="7" customWidth="1"/>
    <col min="10141" max="10141" width="6.42578125" style="7" customWidth="1"/>
    <col min="10142" max="10142" width="8.140625" style="7" customWidth="1"/>
    <col min="10143" max="10143" width="6.7109375" style="7" customWidth="1"/>
    <col min="10144" max="10145" width="7" style="7" customWidth="1"/>
    <col min="10146" max="10146" width="7.7109375" style="7" customWidth="1"/>
    <col min="10147" max="10147" width="7.28515625" style="7" customWidth="1"/>
    <col min="10148" max="10148" width="7.42578125" style="7" customWidth="1"/>
    <col min="10149" max="10149" width="8.5703125" style="7" customWidth="1"/>
    <col min="10150" max="10150" width="9.7109375" style="7" customWidth="1"/>
    <col min="10151" max="10151" width="9.5703125" style="7" customWidth="1"/>
    <col min="10152" max="10152" width="10" style="7" customWidth="1"/>
    <col min="10153" max="10153" width="9.5703125" style="7" customWidth="1"/>
    <col min="10154" max="10393" width="9.140625" style="7"/>
    <col min="10394" max="10394" width="5" style="7" customWidth="1"/>
    <col min="10395" max="10395" width="7.5703125" style="7" customWidth="1"/>
    <col min="10396" max="10396" width="45.140625" style="7" customWidth="1"/>
    <col min="10397" max="10397" width="6.42578125" style="7" customWidth="1"/>
    <col min="10398" max="10398" width="8.140625" style="7" customWidth="1"/>
    <col min="10399" max="10399" width="6.7109375" style="7" customWidth="1"/>
    <col min="10400" max="10401" width="7" style="7" customWidth="1"/>
    <col min="10402" max="10402" width="7.7109375" style="7" customWidth="1"/>
    <col min="10403" max="10403" width="7.28515625" style="7" customWidth="1"/>
    <col min="10404" max="10404" width="7.42578125" style="7" customWidth="1"/>
    <col min="10405" max="10405" width="8.5703125" style="7" customWidth="1"/>
    <col min="10406" max="10406" width="9.7109375" style="7" customWidth="1"/>
    <col min="10407" max="10407" width="9.5703125" style="7" customWidth="1"/>
    <col min="10408" max="10408" width="10" style="7" customWidth="1"/>
    <col min="10409" max="10409" width="9.5703125" style="7" customWidth="1"/>
    <col min="10410" max="10649" width="9.140625" style="7"/>
    <col min="10650" max="10650" width="5" style="7" customWidth="1"/>
    <col min="10651" max="10651" width="7.5703125" style="7" customWidth="1"/>
    <col min="10652" max="10652" width="45.140625" style="7" customWidth="1"/>
    <col min="10653" max="10653" width="6.42578125" style="7" customWidth="1"/>
    <col min="10654" max="10654" width="8.140625" style="7" customWidth="1"/>
    <col min="10655" max="10655" width="6.7109375" style="7" customWidth="1"/>
    <col min="10656" max="10657" width="7" style="7" customWidth="1"/>
    <col min="10658" max="10658" width="7.7109375" style="7" customWidth="1"/>
    <col min="10659" max="10659" width="7.28515625" style="7" customWidth="1"/>
    <col min="10660" max="10660" width="7.42578125" style="7" customWidth="1"/>
    <col min="10661" max="10661" width="8.5703125" style="7" customWidth="1"/>
    <col min="10662" max="10662" width="9.7109375" style="7" customWidth="1"/>
    <col min="10663" max="10663" width="9.5703125" style="7" customWidth="1"/>
    <col min="10664" max="10664" width="10" style="7" customWidth="1"/>
    <col min="10665" max="10665" width="9.5703125" style="7" customWidth="1"/>
    <col min="10666" max="10905" width="9.140625" style="7"/>
    <col min="10906" max="10906" width="5" style="7" customWidth="1"/>
    <col min="10907" max="10907" width="7.5703125" style="7" customWidth="1"/>
    <col min="10908" max="10908" width="45.140625" style="7" customWidth="1"/>
    <col min="10909" max="10909" width="6.42578125" style="7" customWidth="1"/>
    <col min="10910" max="10910" width="8.140625" style="7" customWidth="1"/>
    <col min="10911" max="10911" width="6.7109375" style="7" customWidth="1"/>
    <col min="10912" max="10913" width="7" style="7" customWidth="1"/>
    <col min="10914" max="10914" width="7.7109375" style="7" customWidth="1"/>
    <col min="10915" max="10915" width="7.28515625" style="7" customWidth="1"/>
    <col min="10916" max="10916" width="7.42578125" style="7" customWidth="1"/>
    <col min="10917" max="10917" width="8.5703125" style="7" customWidth="1"/>
    <col min="10918" max="10918" width="9.7109375" style="7" customWidth="1"/>
    <col min="10919" max="10919" width="9.5703125" style="7" customWidth="1"/>
    <col min="10920" max="10920" width="10" style="7" customWidth="1"/>
    <col min="10921" max="10921" width="9.5703125" style="7" customWidth="1"/>
    <col min="10922" max="11161" width="9.140625" style="7"/>
    <col min="11162" max="11162" width="5" style="7" customWidth="1"/>
    <col min="11163" max="11163" width="7.5703125" style="7" customWidth="1"/>
    <col min="11164" max="11164" width="45.140625" style="7" customWidth="1"/>
    <col min="11165" max="11165" width="6.42578125" style="7" customWidth="1"/>
    <col min="11166" max="11166" width="8.140625" style="7" customWidth="1"/>
    <col min="11167" max="11167" width="6.7109375" style="7" customWidth="1"/>
    <col min="11168" max="11169" width="7" style="7" customWidth="1"/>
    <col min="11170" max="11170" width="7.7109375" style="7" customWidth="1"/>
    <col min="11171" max="11171" width="7.28515625" style="7" customWidth="1"/>
    <col min="11172" max="11172" width="7.42578125" style="7" customWidth="1"/>
    <col min="11173" max="11173" width="8.5703125" style="7" customWidth="1"/>
    <col min="11174" max="11174" width="9.7109375" style="7" customWidth="1"/>
    <col min="11175" max="11175" width="9.5703125" style="7" customWidth="1"/>
    <col min="11176" max="11176" width="10" style="7" customWidth="1"/>
    <col min="11177" max="11177" width="9.5703125" style="7" customWidth="1"/>
    <col min="11178" max="11417" width="9.140625" style="7"/>
    <col min="11418" max="11418" width="5" style="7" customWidth="1"/>
    <col min="11419" max="11419" width="7.5703125" style="7" customWidth="1"/>
    <col min="11420" max="11420" width="45.140625" style="7" customWidth="1"/>
    <col min="11421" max="11421" width="6.42578125" style="7" customWidth="1"/>
    <col min="11422" max="11422" width="8.140625" style="7" customWidth="1"/>
    <col min="11423" max="11423" width="6.7109375" style="7" customWidth="1"/>
    <col min="11424" max="11425" width="7" style="7" customWidth="1"/>
    <col min="11426" max="11426" width="7.7109375" style="7" customWidth="1"/>
    <col min="11427" max="11427" width="7.28515625" style="7" customWidth="1"/>
    <col min="11428" max="11428" width="7.42578125" style="7" customWidth="1"/>
    <col min="11429" max="11429" width="8.5703125" style="7" customWidth="1"/>
    <col min="11430" max="11430" width="9.7109375" style="7" customWidth="1"/>
    <col min="11431" max="11431" width="9.5703125" style="7" customWidth="1"/>
    <col min="11432" max="11432" width="10" style="7" customWidth="1"/>
    <col min="11433" max="11433" width="9.5703125" style="7" customWidth="1"/>
    <col min="11434" max="11673" width="9.140625" style="7"/>
    <col min="11674" max="11674" width="5" style="7" customWidth="1"/>
    <col min="11675" max="11675" width="7.5703125" style="7" customWidth="1"/>
    <col min="11676" max="11676" width="45.140625" style="7" customWidth="1"/>
    <col min="11677" max="11677" width="6.42578125" style="7" customWidth="1"/>
    <col min="11678" max="11678" width="8.140625" style="7" customWidth="1"/>
    <col min="11679" max="11679" width="6.7109375" style="7" customWidth="1"/>
    <col min="11680" max="11681" width="7" style="7" customWidth="1"/>
    <col min="11682" max="11682" width="7.7109375" style="7" customWidth="1"/>
    <col min="11683" max="11683" width="7.28515625" style="7" customWidth="1"/>
    <col min="11684" max="11684" width="7.42578125" style="7" customWidth="1"/>
    <col min="11685" max="11685" width="8.5703125" style="7" customWidth="1"/>
    <col min="11686" max="11686" width="9.7109375" style="7" customWidth="1"/>
    <col min="11687" max="11687" width="9.5703125" style="7" customWidth="1"/>
    <col min="11688" max="11688" width="10" style="7" customWidth="1"/>
    <col min="11689" max="11689" width="9.5703125" style="7" customWidth="1"/>
    <col min="11690" max="11929" width="9.140625" style="7"/>
    <col min="11930" max="11930" width="5" style="7" customWidth="1"/>
    <col min="11931" max="11931" width="7.5703125" style="7" customWidth="1"/>
    <col min="11932" max="11932" width="45.140625" style="7" customWidth="1"/>
    <col min="11933" max="11933" width="6.42578125" style="7" customWidth="1"/>
    <col min="11934" max="11934" width="8.140625" style="7" customWidth="1"/>
    <col min="11935" max="11935" width="6.7109375" style="7" customWidth="1"/>
    <col min="11936" max="11937" width="7" style="7" customWidth="1"/>
    <col min="11938" max="11938" width="7.7109375" style="7" customWidth="1"/>
    <col min="11939" max="11939" width="7.28515625" style="7" customWidth="1"/>
    <col min="11940" max="11940" width="7.42578125" style="7" customWidth="1"/>
    <col min="11941" max="11941" width="8.5703125" style="7" customWidth="1"/>
    <col min="11942" max="11942" width="9.7109375" style="7" customWidth="1"/>
    <col min="11943" max="11943" width="9.5703125" style="7" customWidth="1"/>
    <col min="11944" max="11944" width="10" style="7" customWidth="1"/>
    <col min="11945" max="11945" width="9.5703125" style="7" customWidth="1"/>
    <col min="11946" max="12185" width="9.140625" style="7"/>
    <col min="12186" max="12186" width="5" style="7" customWidth="1"/>
    <col min="12187" max="12187" width="7.5703125" style="7" customWidth="1"/>
    <col min="12188" max="12188" width="45.140625" style="7" customWidth="1"/>
    <col min="12189" max="12189" width="6.42578125" style="7" customWidth="1"/>
    <col min="12190" max="12190" width="8.140625" style="7" customWidth="1"/>
    <col min="12191" max="12191" width="6.7109375" style="7" customWidth="1"/>
    <col min="12192" max="12193" width="7" style="7" customWidth="1"/>
    <col min="12194" max="12194" width="7.7109375" style="7" customWidth="1"/>
    <col min="12195" max="12195" width="7.28515625" style="7" customWidth="1"/>
    <col min="12196" max="12196" width="7.42578125" style="7" customWidth="1"/>
    <col min="12197" max="12197" width="8.5703125" style="7" customWidth="1"/>
    <col min="12198" max="12198" width="9.7109375" style="7" customWidth="1"/>
    <col min="12199" max="12199" width="9.5703125" style="7" customWidth="1"/>
    <col min="12200" max="12200" width="10" style="7" customWidth="1"/>
    <col min="12201" max="12201" width="9.5703125" style="7" customWidth="1"/>
    <col min="12202" max="12441" width="9.140625" style="7"/>
    <col min="12442" max="12442" width="5" style="7" customWidth="1"/>
    <col min="12443" max="12443" width="7.5703125" style="7" customWidth="1"/>
    <col min="12444" max="12444" width="45.140625" style="7" customWidth="1"/>
    <col min="12445" max="12445" width="6.42578125" style="7" customWidth="1"/>
    <col min="12446" max="12446" width="8.140625" style="7" customWidth="1"/>
    <col min="12447" max="12447" width="6.7109375" style="7" customWidth="1"/>
    <col min="12448" max="12449" width="7" style="7" customWidth="1"/>
    <col min="12450" max="12450" width="7.7109375" style="7" customWidth="1"/>
    <col min="12451" max="12451" width="7.28515625" style="7" customWidth="1"/>
    <col min="12452" max="12452" width="7.42578125" style="7" customWidth="1"/>
    <col min="12453" max="12453" width="8.5703125" style="7" customWidth="1"/>
    <col min="12454" max="12454" width="9.7109375" style="7" customWidth="1"/>
    <col min="12455" max="12455" width="9.5703125" style="7" customWidth="1"/>
    <col min="12456" max="12456" width="10" style="7" customWidth="1"/>
    <col min="12457" max="12457" width="9.5703125" style="7" customWidth="1"/>
    <col min="12458" max="12697" width="9.140625" style="7"/>
    <col min="12698" max="12698" width="5" style="7" customWidth="1"/>
    <col min="12699" max="12699" width="7.5703125" style="7" customWidth="1"/>
    <col min="12700" max="12700" width="45.140625" style="7" customWidth="1"/>
    <col min="12701" max="12701" width="6.42578125" style="7" customWidth="1"/>
    <col min="12702" max="12702" width="8.140625" style="7" customWidth="1"/>
    <col min="12703" max="12703" width="6.7109375" style="7" customWidth="1"/>
    <col min="12704" max="12705" width="7" style="7" customWidth="1"/>
    <col min="12706" max="12706" width="7.7109375" style="7" customWidth="1"/>
    <col min="12707" max="12707" width="7.28515625" style="7" customWidth="1"/>
    <col min="12708" max="12708" width="7.42578125" style="7" customWidth="1"/>
    <col min="12709" max="12709" width="8.5703125" style="7" customWidth="1"/>
    <col min="12710" max="12710" width="9.7109375" style="7" customWidth="1"/>
    <col min="12711" max="12711" width="9.5703125" style="7" customWidth="1"/>
    <col min="12712" max="12712" width="10" style="7" customWidth="1"/>
    <col min="12713" max="12713" width="9.5703125" style="7" customWidth="1"/>
    <col min="12714" max="12953" width="9.140625" style="7"/>
    <col min="12954" max="12954" width="5" style="7" customWidth="1"/>
    <col min="12955" max="12955" width="7.5703125" style="7" customWidth="1"/>
    <col min="12956" max="12956" width="45.140625" style="7" customWidth="1"/>
    <col min="12957" max="12957" width="6.42578125" style="7" customWidth="1"/>
    <col min="12958" max="12958" width="8.140625" style="7" customWidth="1"/>
    <col min="12959" max="12959" width="6.7109375" style="7" customWidth="1"/>
    <col min="12960" max="12961" width="7" style="7" customWidth="1"/>
    <col min="12962" max="12962" width="7.7109375" style="7" customWidth="1"/>
    <col min="12963" max="12963" width="7.28515625" style="7" customWidth="1"/>
    <col min="12964" max="12964" width="7.42578125" style="7" customWidth="1"/>
    <col min="12965" max="12965" width="8.5703125" style="7" customWidth="1"/>
    <col min="12966" max="12966" width="9.7109375" style="7" customWidth="1"/>
    <col min="12967" max="12967" width="9.5703125" style="7" customWidth="1"/>
    <col min="12968" max="12968" width="10" style="7" customWidth="1"/>
    <col min="12969" max="12969" width="9.5703125" style="7" customWidth="1"/>
    <col min="12970" max="13209" width="9.140625" style="7"/>
    <col min="13210" max="13210" width="5" style="7" customWidth="1"/>
    <col min="13211" max="13211" width="7.5703125" style="7" customWidth="1"/>
    <col min="13212" max="13212" width="45.140625" style="7" customWidth="1"/>
    <col min="13213" max="13213" width="6.42578125" style="7" customWidth="1"/>
    <col min="13214" max="13214" width="8.140625" style="7" customWidth="1"/>
    <col min="13215" max="13215" width="6.7109375" style="7" customWidth="1"/>
    <col min="13216" max="13217" width="7" style="7" customWidth="1"/>
    <col min="13218" max="13218" width="7.7109375" style="7" customWidth="1"/>
    <col min="13219" max="13219" width="7.28515625" style="7" customWidth="1"/>
    <col min="13220" max="13220" width="7.42578125" style="7" customWidth="1"/>
    <col min="13221" max="13221" width="8.5703125" style="7" customWidth="1"/>
    <col min="13222" max="13222" width="9.7109375" style="7" customWidth="1"/>
    <col min="13223" max="13223" width="9.5703125" style="7" customWidth="1"/>
    <col min="13224" max="13224" width="10" style="7" customWidth="1"/>
    <col min="13225" max="13225" width="9.5703125" style="7" customWidth="1"/>
    <col min="13226" max="13465" width="9.140625" style="7"/>
    <col min="13466" max="13466" width="5" style="7" customWidth="1"/>
    <col min="13467" max="13467" width="7.5703125" style="7" customWidth="1"/>
    <col min="13468" max="13468" width="45.140625" style="7" customWidth="1"/>
    <col min="13469" max="13469" width="6.42578125" style="7" customWidth="1"/>
    <col min="13470" max="13470" width="8.140625" style="7" customWidth="1"/>
    <col min="13471" max="13471" width="6.7109375" style="7" customWidth="1"/>
    <col min="13472" max="13473" width="7" style="7" customWidth="1"/>
    <col min="13474" max="13474" width="7.7109375" style="7" customWidth="1"/>
    <col min="13475" max="13475" width="7.28515625" style="7" customWidth="1"/>
    <col min="13476" max="13476" width="7.42578125" style="7" customWidth="1"/>
    <col min="13477" max="13477" width="8.5703125" style="7" customWidth="1"/>
    <col min="13478" max="13478" width="9.7109375" style="7" customWidth="1"/>
    <col min="13479" max="13479" width="9.5703125" style="7" customWidth="1"/>
    <col min="13480" max="13480" width="10" style="7" customWidth="1"/>
    <col min="13481" max="13481" width="9.5703125" style="7" customWidth="1"/>
    <col min="13482" max="13721" width="9.140625" style="7"/>
    <col min="13722" max="13722" width="5" style="7" customWidth="1"/>
    <col min="13723" max="13723" width="7.5703125" style="7" customWidth="1"/>
    <col min="13724" max="13724" width="45.140625" style="7" customWidth="1"/>
    <col min="13725" max="13725" width="6.42578125" style="7" customWidth="1"/>
    <col min="13726" max="13726" width="8.140625" style="7" customWidth="1"/>
    <col min="13727" max="13727" width="6.7109375" style="7" customWidth="1"/>
    <col min="13728" max="13729" width="7" style="7" customWidth="1"/>
    <col min="13730" max="13730" width="7.7109375" style="7" customWidth="1"/>
    <col min="13731" max="13731" width="7.28515625" style="7" customWidth="1"/>
    <col min="13732" max="13732" width="7.42578125" style="7" customWidth="1"/>
    <col min="13733" max="13733" width="8.5703125" style="7" customWidth="1"/>
    <col min="13734" max="13734" width="9.7109375" style="7" customWidth="1"/>
    <col min="13735" max="13735" width="9.5703125" style="7" customWidth="1"/>
    <col min="13736" max="13736" width="10" style="7" customWidth="1"/>
    <col min="13737" max="13737" width="9.5703125" style="7" customWidth="1"/>
    <col min="13738" max="13977" width="9.140625" style="7"/>
    <col min="13978" max="13978" width="5" style="7" customWidth="1"/>
    <col min="13979" max="13979" width="7.5703125" style="7" customWidth="1"/>
    <col min="13980" max="13980" width="45.140625" style="7" customWidth="1"/>
    <col min="13981" max="13981" width="6.42578125" style="7" customWidth="1"/>
    <col min="13982" max="13982" width="8.140625" style="7" customWidth="1"/>
    <col min="13983" max="13983" width="6.7109375" style="7" customWidth="1"/>
    <col min="13984" max="13985" width="7" style="7" customWidth="1"/>
    <col min="13986" max="13986" width="7.7109375" style="7" customWidth="1"/>
    <col min="13987" max="13987" width="7.28515625" style="7" customWidth="1"/>
    <col min="13988" max="13988" width="7.42578125" style="7" customWidth="1"/>
    <col min="13989" max="13989" width="8.5703125" style="7" customWidth="1"/>
    <col min="13990" max="13990" width="9.7109375" style="7" customWidth="1"/>
    <col min="13991" max="13991" width="9.5703125" style="7" customWidth="1"/>
    <col min="13992" max="13992" width="10" style="7" customWidth="1"/>
    <col min="13993" max="13993" width="9.5703125" style="7" customWidth="1"/>
    <col min="13994" max="14233" width="9.140625" style="7"/>
    <col min="14234" max="14234" width="5" style="7" customWidth="1"/>
    <col min="14235" max="14235" width="7.5703125" style="7" customWidth="1"/>
    <col min="14236" max="14236" width="45.140625" style="7" customWidth="1"/>
    <col min="14237" max="14237" width="6.42578125" style="7" customWidth="1"/>
    <col min="14238" max="14238" width="8.140625" style="7" customWidth="1"/>
    <col min="14239" max="14239" width="6.7109375" style="7" customWidth="1"/>
    <col min="14240" max="14241" width="7" style="7" customWidth="1"/>
    <col min="14242" max="14242" width="7.7109375" style="7" customWidth="1"/>
    <col min="14243" max="14243" width="7.28515625" style="7" customWidth="1"/>
    <col min="14244" max="14244" width="7.42578125" style="7" customWidth="1"/>
    <col min="14245" max="14245" width="8.5703125" style="7" customWidth="1"/>
    <col min="14246" max="14246" width="9.7109375" style="7" customWidth="1"/>
    <col min="14247" max="14247" width="9.5703125" style="7" customWidth="1"/>
    <col min="14248" max="14248" width="10" style="7" customWidth="1"/>
    <col min="14249" max="14249" width="9.5703125" style="7" customWidth="1"/>
    <col min="14250" max="14489" width="9.140625" style="7"/>
    <col min="14490" max="14490" width="5" style="7" customWidth="1"/>
    <col min="14491" max="14491" width="7.5703125" style="7" customWidth="1"/>
    <col min="14492" max="14492" width="45.140625" style="7" customWidth="1"/>
    <col min="14493" max="14493" width="6.42578125" style="7" customWidth="1"/>
    <col min="14494" max="14494" width="8.140625" style="7" customWidth="1"/>
    <col min="14495" max="14495" width="6.7109375" style="7" customWidth="1"/>
    <col min="14496" max="14497" width="7" style="7" customWidth="1"/>
    <col min="14498" max="14498" width="7.7109375" style="7" customWidth="1"/>
    <col min="14499" max="14499" width="7.28515625" style="7" customWidth="1"/>
    <col min="14500" max="14500" width="7.42578125" style="7" customWidth="1"/>
    <col min="14501" max="14501" width="8.5703125" style="7" customWidth="1"/>
    <col min="14502" max="14502" width="9.7109375" style="7" customWidth="1"/>
    <col min="14503" max="14503" width="9.5703125" style="7" customWidth="1"/>
    <col min="14504" max="14504" width="10" style="7" customWidth="1"/>
    <col min="14505" max="14505" width="9.5703125" style="7" customWidth="1"/>
    <col min="14506" max="14745" width="9.140625" style="7"/>
    <col min="14746" max="14746" width="5" style="7" customWidth="1"/>
    <col min="14747" max="14747" width="7.5703125" style="7" customWidth="1"/>
    <col min="14748" max="14748" width="45.140625" style="7" customWidth="1"/>
    <col min="14749" max="14749" width="6.42578125" style="7" customWidth="1"/>
    <col min="14750" max="14750" width="8.140625" style="7" customWidth="1"/>
    <col min="14751" max="14751" width="6.7109375" style="7" customWidth="1"/>
    <col min="14752" max="14753" width="7" style="7" customWidth="1"/>
    <col min="14754" max="14754" width="7.7109375" style="7" customWidth="1"/>
    <col min="14755" max="14755" width="7.28515625" style="7" customWidth="1"/>
    <col min="14756" max="14756" width="7.42578125" style="7" customWidth="1"/>
    <col min="14757" max="14757" width="8.5703125" style="7" customWidth="1"/>
    <col min="14758" max="14758" width="9.7109375" style="7" customWidth="1"/>
    <col min="14759" max="14759" width="9.5703125" style="7" customWidth="1"/>
    <col min="14760" max="14760" width="10" style="7" customWidth="1"/>
    <col min="14761" max="14761" width="9.5703125" style="7" customWidth="1"/>
    <col min="14762" max="15001" width="9.140625" style="7"/>
    <col min="15002" max="15002" width="5" style="7" customWidth="1"/>
    <col min="15003" max="15003" width="7.5703125" style="7" customWidth="1"/>
    <col min="15004" max="15004" width="45.140625" style="7" customWidth="1"/>
    <col min="15005" max="15005" width="6.42578125" style="7" customWidth="1"/>
    <col min="15006" max="15006" width="8.140625" style="7" customWidth="1"/>
    <col min="15007" max="15007" width="6.7109375" style="7" customWidth="1"/>
    <col min="15008" max="15009" width="7" style="7" customWidth="1"/>
    <col min="15010" max="15010" width="7.7109375" style="7" customWidth="1"/>
    <col min="15011" max="15011" width="7.28515625" style="7" customWidth="1"/>
    <col min="15012" max="15012" width="7.42578125" style="7" customWidth="1"/>
    <col min="15013" max="15013" width="8.5703125" style="7" customWidth="1"/>
    <col min="15014" max="15014" width="9.7109375" style="7" customWidth="1"/>
    <col min="15015" max="15015" width="9.5703125" style="7" customWidth="1"/>
    <col min="15016" max="15016" width="10" style="7" customWidth="1"/>
    <col min="15017" max="15017" width="9.5703125" style="7" customWidth="1"/>
    <col min="15018" max="15257" width="9.140625" style="7"/>
    <col min="15258" max="15258" width="5" style="7" customWidth="1"/>
    <col min="15259" max="15259" width="7.5703125" style="7" customWidth="1"/>
    <col min="15260" max="15260" width="45.140625" style="7" customWidth="1"/>
    <col min="15261" max="15261" width="6.42578125" style="7" customWidth="1"/>
    <col min="15262" max="15262" width="8.140625" style="7" customWidth="1"/>
    <col min="15263" max="15263" width="6.7109375" style="7" customWidth="1"/>
    <col min="15264" max="15265" width="7" style="7" customWidth="1"/>
    <col min="15266" max="15266" width="7.7109375" style="7" customWidth="1"/>
    <col min="15267" max="15267" width="7.28515625" style="7" customWidth="1"/>
    <col min="15268" max="15268" width="7.42578125" style="7" customWidth="1"/>
    <col min="15269" max="15269" width="8.5703125" style="7" customWidth="1"/>
    <col min="15270" max="15270" width="9.7109375" style="7" customWidth="1"/>
    <col min="15271" max="15271" width="9.5703125" style="7" customWidth="1"/>
    <col min="15272" max="15272" width="10" style="7" customWidth="1"/>
    <col min="15273" max="15273" width="9.5703125" style="7" customWidth="1"/>
    <col min="15274" max="15513" width="9.140625" style="7"/>
    <col min="15514" max="15514" width="5" style="7" customWidth="1"/>
    <col min="15515" max="15515" width="7.5703125" style="7" customWidth="1"/>
    <col min="15516" max="15516" width="45.140625" style="7" customWidth="1"/>
    <col min="15517" max="15517" width="6.42578125" style="7" customWidth="1"/>
    <col min="15518" max="15518" width="8.140625" style="7" customWidth="1"/>
    <col min="15519" max="15519" width="6.7109375" style="7" customWidth="1"/>
    <col min="15520" max="15521" width="7" style="7" customWidth="1"/>
    <col min="15522" max="15522" width="7.7109375" style="7" customWidth="1"/>
    <col min="15523" max="15523" width="7.28515625" style="7" customWidth="1"/>
    <col min="15524" max="15524" width="7.42578125" style="7" customWidth="1"/>
    <col min="15525" max="15525" width="8.5703125" style="7" customWidth="1"/>
    <col min="15526" max="15526" width="9.7109375" style="7" customWidth="1"/>
    <col min="15527" max="15527" width="9.5703125" style="7" customWidth="1"/>
    <col min="15528" max="15528" width="10" style="7" customWidth="1"/>
    <col min="15529" max="15529" width="9.5703125" style="7" customWidth="1"/>
    <col min="15530" max="15769" width="9.140625" style="7"/>
    <col min="15770" max="15770" width="5" style="7" customWidth="1"/>
    <col min="15771" max="15771" width="7.5703125" style="7" customWidth="1"/>
    <col min="15772" max="15772" width="45.140625" style="7" customWidth="1"/>
    <col min="15773" max="15773" width="6.42578125" style="7" customWidth="1"/>
    <col min="15774" max="15774" width="8.140625" style="7" customWidth="1"/>
    <col min="15775" max="15775" width="6.7109375" style="7" customWidth="1"/>
    <col min="15776" max="15777" width="7" style="7" customWidth="1"/>
    <col min="15778" max="15778" width="7.7109375" style="7" customWidth="1"/>
    <col min="15779" max="15779" width="7.28515625" style="7" customWidth="1"/>
    <col min="15780" max="15780" width="7.42578125" style="7" customWidth="1"/>
    <col min="15781" max="15781" width="8.5703125" style="7" customWidth="1"/>
    <col min="15782" max="15782" width="9.7109375" style="7" customWidth="1"/>
    <col min="15783" max="15783" width="9.5703125" style="7" customWidth="1"/>
    <col min="15784" max="15784" width="10" style="7" customWidth="1"/>
    <col min="15785" max="15785" width="9.5703125" style="7" customWidth="1"/>
    <col min="15786" max="16025" width="9.140625" style="7"/>
    <col min="16026" max="16026" width="5" style="7" customWidth="1"/>
    <col min="16027" max="16027" width="7.5703125" style="7" customWidth="1"/>
    <col min="16028" max="16028" width="45.140625" style="7" customWidth="1"/>
    <col min="16029" max="16029" width="6.42578125" style="7" customWidth="1"/>
    <col min="16030" max="16030" width="8.140625" style="7" customWidth="1"/>
    <col min="16031" max="16031" width="6.7109375" style="7" customWidth="1"/>
    <col min="16032" max="16033" width="7" style="7" customWidth="1"/>
    <col min="16034" max="16034" width="7.7109375" style="7" customWidth="1"/>
    <col min="16035" max="16035" width="7.28515625" style="7" customWidth="1"/>
    <col min="16036" max="16036" width="7.42578125" style="7" customWidth="1"/>
    <col min="16037" max="16037" width="8.5703125" style="7" customWidth="1"/>
    <col min="16038" max="16038" width="9.7109375" style="7" customWidth="1"/>
    <col min="16039" max="16039" width="9.5703125" style="7" customWidth="1"/>
    <col min="16040" max="16040" width="10" style="7" customWidth="1"/>
    <col min="16041" max="16041" width="9.5703125" style="7" customWidth="1"/>
    <col min="16042" max="16384" width="9.140625" style="7"/>
  </cols>
  <sheetData>
    <row r="1" spans="1:5" s="6" customFormat="1" x14ac:dyDescent="0.25">
      <c r="A1" s="171" t="s">
        <v>34</v>
      </c>
      <c r="B1" s="171"/>
      <c r="C1" s="171"/>
      <c r="D1" s="171"/>
      <c r="E1" s="171"/>
    </row>
    <row r="2" spans="1:5" s="6" customFormat="1" x14ac:dyDescent="0.25">
      <c r="A2" s="171" t="s">
        <v>8</v>
      </c>
      <c r="B2" s="171"/>
      <c r="C2" s="171"/>
      <c r="D2" s="171"/>
      <c r="E2" s="171"/>
    </row>
    <row r="3" spans="1:5" x14ac:dyDescent="0.25">
      <c r="A3" s="172"/>
      <c r="B3" s="172"/>
      <c r="C3" s="172"/>
      <c r="D3" s="172"/>
      <c r="E3" s="172"/>
    </row>
    <row r="4" spans="1:5" x14ac:dyDescent="0.25">
      <c r="A4" s="8" t="str">
        <f>'[1]kopsavilkums 1'!A4</f>
        <v>Pasūtītājs: VALKAS NOVADA DOME</v>
      </c>
    </row>
    <row r="5" spans="1:5" x14ac:dyDescent="0.25">
      <c r="A5" s="8" t="str">
        <f>'[1]kopsavilkums 1'!A5</f>
        <v>Būves nosaukums:  VALGAS-VALKAS DVĪŅU PILSĒTAS CENTRA ATTĪSTĪBA</v>
      </c>
    </row>
    <row r="6" spans="1:5" x14ac:dyDescent="0.25">
      <c r="A6" s="8" t="str">
        <f>'[1]kopsavilkums 1'!A6</f>
        <v xml:space="preserve">Objekta nosaukums: </v>
      </c>
    </row>
    <row r="7" spans="1:5" x14ac:dyDescent="0.25">
      <c r="A7" s="8" t="str">
        <f>'[1]kopsavilkums 1'!A7</f>
        <v xml:space="preserve">Objekta adrese: Rīgas, Raiņa un Latgales iela, Valkas novads , Latvija
</v>
      </c>
    </row>
    <row r="8" spans="1:5" x14ac:dyDescent="0.25">
      <c r="A8" s="8" t="str">
        <f>'[1]kopsavilkums 1'!A8</f>
        <v>Pasūtījuma Nr. VND/4-22/16/44</v>
      </c>
    </row>
    <row r="9" spans="1:5" x14ac:dyDescent="0.25">
      <c r="A9" s="3"/>
    </row>
    <row r="10" spans="1:5" ht="15.75" thickBot="1" x14ac:dyDescent="0.3"/>
    <row r="11" spans="1:5" s="1" customFormat="1" ht="12.75" customHeight="1" x14ac:dyDescent="0.2">
      <c r="A11" s="173" t="s">
        <v>0</v>
      </c>
      <c r="B11" s="175" t="s">
        <v>1</v>
      </c>
      <c r="C11" s="169" t="s">
        <v>2</v>
      </c>
      <c r="D11" s="175" t="s">
        <v>3</v>
      </c>
      <c r="E11" s="177" t="s">
        <v>4</v>
      </c>
    </row>
    <row r="12" spans="1:5" s="1" customFormat="1" ht="13.5" thickBot="1" x14ac:dyDescent="0.25">
      <c r="A12" s="174"/>
      <c r="B12" s="176"/>
      <c r="C12" s="170"/>
      <c r="D12" s="176"/>
      <c r="E12" s="178"/>
    </row>
    <row r="13" spans="1:5" s="9" customFormat="1" ht="11.25" x14ac:dyDescent="0.2">
      <c r="A13" s="20">
        <v>1</v>
      </c>
      <c r="B13" s="20">
        <v>2</v>
      </c>
      <c r="C13" s="20">
        <v>3</v>
      </c>
      <c r="D13" s="20">
        <v>4</v>
      </c>
      <c r="E13" s="20">
        <v>5</v>
      </c>
    </row>
    <row r="14" spans="1:5" s="10" customFormat="1" x14ac:dyDescent="0.2">
      <c r="A14" s="183" t="s">
        <v>90</v>
      </c>
      <c r="B14" s="184"/>
      <c r="C14" s="184"/>
      <c r="D14" s="184"/>
      <c r="E14" s="185"/>
    </row>
    <row r="15" spans="1:5" s="11" customFormat="1" x14ac:dyDescent="0.35">
      <c r="A15" s="40">
        <v>1</v>
      </c>
      <c r="B15" s="57"/>
      <c r="C15" s="41" t="s">
        <v>41</v>
      </c>
      <c r="D15" s="40"/>
      <c r="E15" s="46"/>
    </row>
    <row r="16" spans="1:5" s="11" customFormat="1" x14ac:dyDescent="0.35">
      <c r="A16" s="40">
        <v>2</v>
      </c>
      <c r="B16" s="57"/>
      <c r="C16" s="41" t="s">
        <v>43</v>
      </c>
      <c r="D16" s="40"/>
      <c r="E16" s="46"/>
    </row>
    <row r="17" spans="1:5" s="11" customFormat="1" x14ac:dyDescent="0.35">
      <c r="A17" s="40">
        <v>3</v>
      </c>
      <c r="B17" s="57"/>
      <c r="C17" s="41" t="s">
        <v>44</v>
      </c>
      <c r="D17" s="40"/>
      <c r="E17" s="46"/>
    </row>
    <row r="18" spans="1:5" s="11" customFormat="1" x14ac:dyDescent="0.35">
      <c r="A18" s="40">
        <v>4</v>
      </c>
      <c r="B18" s="57"/>
      <c r="C18" s="41" t="s">
        <v>45</v>
      </c>
      <c r="D18" s="40"/>
      <c r="E18" s="46"/>
    </row>
    <row r="19" spans="1:5" s="11" customFormat="1" x14ac:dyDescent="0.35">
      <c r="A19" s="40">
        <v>5</v>
      </c>
      <c r="B19" s="57"/>
      <c r="C19" s="41" t="s">
        <v>46</v>
      </c>
      <c r="D19" s="40"/>
      <c r="E19" s="46"/>
    </row>
    <row r="20" spans="1:5" s="11" customFormat="1" x14ac:dyDescent="0.35">
      <c r="A20" s="40">
        <v>6</v>
      </c>
      <c r="B20" s="57"/>
      <c r="C20" s="41" t="s">
        <v>12</v>
      </c>
      <c r="D20" s="40"/>
      <c r="E20" s="46"/>
    </row>
    <row r="21" spans="1:5" s="11" customFormat="1" x14ac:dyDescent="0.35">
      <c r="A21" s="40">
        <v>7</v>
      </c>
      <c r="B21" s="57"/>
      <c r="C21" s="41" t="s">
        <v>47</v>
      </c>
      <c r="D21" s="40"/>
      <c r="E21" s="46"/>
    </row>
    <row r="22" spans="1:5" s="11" customFormat="1" x14ac:dyDescent="0.35">
      <c r="A22" s="40">
        <v>8</v>
      </c>
      <c r="B22" s="57"/>
      <c r="C22" s="41" t="s">
        <v>48</v>
      </c>
      <c r="D22" s="40"/>
      <c r="E22" s="46"/>
    </row>
    <row r="23" spans="1:5" s="11" customFormat="1" x14ac:dyDescent="0.35">
      <c r="A23" s="40">
        <v>9</v>
      </c>
      <c r="B23" s="57"/>
      <c r="C23" s="41" t="s">
        <v>49</v>
      </c>
      <c r="D23" s="40"/>
      <c r="E23" s="46"/>
    </row>
    <row r="24" spans="1:5" s="11" customFormat="1" x14ac:dyDescent="0.35">
      <c r="A24" s="40">
        <v>10</v>
      </c>
      <c r="B24" s="57"/>
      <c r="C24" s="41" t="s">
        <v>13</v>
      </c>
      <c r="D24" s="40"/>
      <c r="E24" s="46"/>
    </row>
    <row r="25" spans="1:5" s="11" customFormat="1" x14ac:dyDescent="0.35">
      <c r="A25" s="40">
        <v>11</v>
      </c>
      <c r="B25" s="57"/>
      <c r="C25" s="41" t="s">
        <v>11</v>
      </c>
      <c r="D25" s="40"/>
      <c r="E25" s="47"/>
    </row>
    <row r="26" spans="1:5" s="11" customFormat="1" x14ac:dyDescent="0.25">
      <c r="A26" s="181" t="s">
        <v>91</v>
      </c>
      <c r="B26" s="181"/>
      <c r="C26" s="181"/>
      <c r="D26" s="181"/>
      <c r="E26" s="181"/>
    </row>
    <row r="27" spans="1:5" s="11" customFormat="1" x14ac:dyDescent="0.35">
      <c r="A27" s="40">
        <v>13</v>
      </c>
      <c r="B27" s="57"/>
      <c r="C27" s="41" t="s">
        <v>15</v>
      </c>
      <c r="D27" s="44" t="s">
        <v>42</v>
      </c>
      <c r="E27" s="43">
        <v>1</v>
      </c>
    </row>
    <row r="28" spans="1:5" s="11" customFormat="1" x14ac:dyDescent="0.35">
      <c r="A28" s="40">
        <v>14</v>
      </c>
      <c r="B28" s="57"/>
      <c r="C28" s="41" t="s">
        <v>14</v>
      </c>
      <c r="D28" s="49" t="s">
        <v>42</v>
      </c>
      <c r="E28" s="43">
        <v>1</v>
      </c>
    </row>
    <row r="29" spans="1:5" s="11" customFormat="1" x14ac:dyDescent="0.25">
      <c r="A29" s="181" t="s">
        <v>92</v>
      </c>
      <c r="B29" s="181"/>
      <c r="C29" s="181"/>
      <c r="D29" s="181"/>
      <c r="E29" s="181"/>
    </row>
    <row r="30" spans="1:5" s="11" customFormat="1" x14ac:dyDescent="0.35">
      <c r="A30" s="42">
        <v>15</v>
      </c>
      <c r="B30" s="57"/>
      <c r="C30" s="41" t="s">
        <v>62</v>
      </c>
      <c r="D30" s="44" t="s">
        <v>10</v>
      </c>
      <c r="E30" s="43">
        <v>70</v>
      </c>
    </row>
    <row r="31" spans="1:5" s="11" customFormat="1" x14ac:dyDescent="0.35">
      <c r="A31" s="50">
        <v>16</v>
      </c>
      <c r="B31" s="57"/>
      <c r="C31" s="51" t="s">
        <v>252</v>
      </c>
      <c r="D31" s="52" t="s">
        <v>10</v>
      </c>
      <c r="E31" s="53">
        <v>50</v>
      </c>
    </row>
    <row r="32" spans="1:5" s="11" customFormat="1" ht="30" x14ac:dyDescent="0.35">
      <c r="A32" s="50">
        <v>17</v>
      </c>
      <c r="B32" s="57"/>
      <c r="C32" s="51" t="s">
        <v>63</v>
      </c>
      <c r="D32" s="52" t="s">
        <v>10</v>
      </c>
      <c r="E32" s="53">
        <v>108</v>
      </c>
    </row>
    <row r="33" spans="1:5" s="11" customFormat="1" ht="60" x14ac:dyDescent="0.35">
      <c r="A33" s="42">
        <v>18</v>
      </c>
      <c r="B33" s="57"/>
      <c r="C33" s="54" t="s">
        <v>266</v>
      </c>
      <c r="D33" s="44" t="s">
        <v>56</v>
      </c>
      <c r="E33" s="43">
        <v>237</v>
      </c>
    </row>
    <row r="34" spans="1:5" s="11" customFormat="1" x14ac:dyDescent="0.35">
      <c r="A34" s="42">
        <v>19</v>
      </c>
      <c r="B34" s="57"/>
      <c r="C34" s="54" t="s">
        <v>64</v>
      </c>
      <c r="D34" s="44" t="s">
        <v>56</v>
      </c>
      <c r="E34" s="43">
        <v>237</v>
      </c>
    </row>
    <row r="35" spans="1:5" s="11" customFormat="1" x14ac:dyDescent="0.25">
      <c r="A35" s="181" t="s">
        <v>93</v>
      </c>
      <c r="B35" s="181"/>
      <c r="C35" s="181"/>
      <c r="D35" s="181"/>
      <c r="E35" s="181"/>
    </row>
    <row r="36" spans="1:5" s="11" customFormat="1" ht="30" x14ac:dyDescent="0.35">
      <c r="A36" s="42">
        <v>20</v>
      </c>
      <c r="B36" s="57"/>
      <c r="C36" s="41" t="s">
        <v>255</v>
      </c>
      <c r="D36" s="44" t="s">
        <v>56</v>
      </c>
      <c r="E36" s="43">
        <v>237</v>
      </c>
    </row>
    <row r="37" spans="1:5" s="11" customFormat="1" ht="45" x14ac:dyDescent="0.35">
      <c r="A37" s="42">
        <v>21</v>
      </c>
      <c r="B37" s="57"/>
      <c r="C37" s="41" t="s">
        <v>69</v>
      </c>
      <c r="D37" s="44" t="s">
        <v>56</v>
      </c>
      <c r="E37" s="43">
        <v>237</v>
      </c>
    </row>
    <row r="38" spans="1:5" s="11" customFormat="1" ht="45" x14ac:dyDescent="0.35">
      <c r="A38" s="42">
        <v>22</v>
      </c>
      <c r="B38" s="57"/>
      <c r="C38" s="41" t="s">
        <v>71</v>
      </c>
      <c r="D38" s="44" t="s">
        <v>56</v>
      </c>
      <c r="E38" s="43">
        <v>237</v>
      </c>
    </row>
    <row r="39" spans="1:5" s="11" customFormat="1" ht="15" customHeight="1" x14ac:dyDescent="0.25">
      <c r="A39" s="181" t="s">
        <v>274</v>
      </c>
      <c r="B39" s="181"/>
      <c r="C39" s="181"/>
      <c r="D39" s="181"/>
      <c r="E39" s="181"/>
    </row>
    <row r="40" spans="1:5" s="11" customFormat="1" x14ac:dyDescent="0.35">
      <c r="A40" s="42">
        <v>23</v>
      </c>
      <c r="B40" s="57" t="s">
        <v>40</v>
      </c>
      <c r="C40" s="45" t="s">
        <v>83</v>
      </c>
      <c r="D40" s="44" t="s">
        <v>84</v>
      </c>
      <c r="E40" s="43">
        <v>1</v>
      </c>
    </row>
    <row r="41" spans="1:5" s="11" customFormat="1" x14ac:dyDescent="0.25">
      <c r="A41" s="179" t="s">
        <v>275</v>
      </c>
      <c r="B41" s="179"/>
      <c r="C41" s="179"/>
      <c r="D41" s="179"/>
      <c r="E41" s="179"/>
    </row>
    <row r="42" spans="1:5" s="10" customFormat="1" ht="30" x14ac:dyDescent="0.35">
      <c r="A42" s="42">
        <v>24</v>
      </c>
      <c r="B42" s="57" t="s">
        <v>40</v>
      </c>
      <c r="C42" s="41" t="s">
        <v>85</v>
      </c>
      <c r="D42" s="44" t="s">
        <v>56</v>
      </c>
      <c r="E42" s="43">
        <v>776</v>
      </c>
    </row>
    <row r="43" spans="1:5" ht="15" customHeight="1" x14ac:dyDescent="0.25">
      <c r="A43" s="179" t="s">
        <v>276</v>
      </c>
      <c r="B43" s="179"/>
      <c r="C43" s="179"/>
      <c r="D43" s="179"/>
      <c r="E43" s="179"/>
    </row>
    <row r="44" spans="1:5" ht="16.5" x14ac:dyDescent="0.35">
      <c r="A44" s="59">
        <v>58</v>
      </c>
      <c r="B44" s="57" t="s">
        <v>40</v>
      </c>
      <c r="C44" s="58" t="s">
        <v>260</v>
      </c>
      <c r="D44" s="44" t="s">
        <v>100</v>
      </c>
      <c r="E44" s="42">
        <v>1</v>
      </c>
    </row>
    <row r="45" spans="1:5" ht="16.5" x14ac:dyDescent="0.35">
      <c r="A45" s="98"/>
      <c r="B45" s="99"/>
      <c r="C45" s="100"/>
      <c r="D45" s="101"/>
      <c r="E45" s="102"/>
    </row>
    <row r="46" spans="1:5" ht="16.5" x14ac:dyDescent="0.35">
      <c r="A46" s="98" t="s">
        <v>134</v>
      </c>
      <c r="B46" s="99"/>
      <c r="C46" s="100"/>
      <c r="D46" s="101"/>
      <c r="E46" s="102"/>
    </row>
    <row r="47" spans="1:5" ht="30.75" customHeight="1" x14ac:dyDescent="0.25">
      <c r="A47" s="182" t="s">
        <v>261</v>
      </c>
      <c r="B47" s="182"/>
      <c r="C47" s="182"/>
      <c r="D47" s="182"/>
      <c r="E47" s="182"/>
    </row>
  </sheetData>
  <mergeCells count="16">
    <mergeCell ref="A1:E1"/>
    <mergeCell ref="A2:E2"/>
    <mergeCell ref="A3:E3"/>
    <mergeCell ref="A11:A12"/>
    <mergeCell ref="B11:B12"/>
    <mergeCell ref="C11:C12"/>
    <mergeCell ref="D11:D12"/>
    <mergeCell ref="E11:E12"/>
    <mergeCell ref="A47:E47"/>
    <mergeCell ref="A14:E14"/>
    <mergeCell ref="A26:E26"/>
    <mergeCell ref="A39:E39"/>
    <mergeCell ref="A29:E29"/>
    <mergeCell ref="A35:E35"/>
    <mergeCell ref="A41:E41"/>
    <mergeCell ref="A43:E43"/>
  </mergeCells>
  <printOptions horizontalCentered="1"/>
  <pageMargins left="0.78740157480314965" right="0.19685039370078741" top="0.74803149606299213" bottom="0.55118110236220474" header="0.31496062992125984" footer="0.31496062992125984"/>
  <pageSetup paperSize="9" orientation="portrait" r:id="rId1"/>
  <headerFooter>
    <oddFooter>&amp;R&amp;"Times New Roman,Regular"&amp;9&amp;P/(&amp;N)</oddFooter>
  </headerFooter>
  <rowBreaks count="1" manualBreakCount="1">
    <brk id="4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14</vt:i4>
      </vt:variant>
    </vt:vector>
  </HeadingPairs>
  <TitlesOfParts>
    <vt:vector size="29" baseType="lpstr">
      <vt:lpstr>1.1-1 Valka ELT</vt:lpstr>
      <vt:lpstr>1.1-2 Valka EST</vt:lpstr>
      <vt:lpstr>1.1-3 Valka LKT</vt:lpstr>
      <vt:lpstr>1.1-4 Valka TS</vt:lpstr>
      <vt:lpstr>1.1-5 Valka AR</vt:lpstr>
      <vt:lpstr>1.2-2 Valka LKT</vt:lpstr>
      <vt:lpstr>1.2-3 Valka TS</vt:lpstr>
      <vt:lpstr>1.2-4 Valka AR</vt:lpstr>
      <vt:lpstr>1.3-2 Valka TS</vt:lpstr>
      <vt:lpstr>2.1-2 Valka LKT</vt:lpstr>
      <vt:lpstr>2.1-3 Valka TS</vt:lpstr>
      <vt:lpstr>2.1-4 Valka AR</vt:lpstr>
      <vt:lpstr>2.2-2 Valka LKT</vt:lpstr>
      <vt:lpstr>2.2-3 Valka TS</vt:lpstr>
      <vt:lpstr>2.2-4 Valka AR</vt:lpstr>
      <vt:lpstr>'1.1-1 Valka ELT'!Print_Area</vt:lpstr>
      <vt:lpstr>'1.1-2 Valka EST'!Print_Area</vt:lpstr>
      <vt:lpstr>'1.1-3 Valka LKT'!Print_Area</vt:lpstr>
      <vt:lpstr>'1.1-4 Valka TS'!Print_Area</vt:lpstr>
      <vt:lpstr>'1.1-5 Valka AR'!Print_Area</vt:lpstr>
      <vt:lpstr>'1.2-2 Valka LKT'!Print_Area</vt:lpstr>
      <vt:lpstr>'1.2-3 Valka TS'!Print_Area</vt:lpstr>
      <vt:lpstr>'1.2-4 Valka AR'!Print_Area</vt:lpstr>
      <vt:lpstr>'1.3-2 Valka TS'!Print_Area</vt:lpstr>
      <vt:lpstr>'2.1-2 Valka LKT'!Print_Area</vt:lpstr>
      <vt:lpstr>'2.1-3 Valka TS'!Print_Area</vt:lpstr>
      <vt:lpstr>'2.1-4 Valka AR'!Print_Area</vt:lpstr>
      <vt:lpstr>'2.2-2 Valka LKT'!Print_Area</vt:lpstr>
      <vt:lpstr>'2.2-3 Valka TS'!Print_Area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Reimo Alas</dc:creator>
  <cp:lastModifiedBy>Alina</cp:lastModifiedBy>
  <cp:lastPrinted>2018-06-29T05:39:34Z</cp:lastPrinted>
  <dcterms:created xsi:type="dcterms:W3CDTF">2014-03-07T17:33:25Z</dcterms:created>
  <dcterms:modified xsi:type="dcterms:W3CDTF">2018-08-24T12:27:26Z</dcterms:modified>
</cp:coreProperties>
</file>